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comisiones\comisiones octubre 17\"/>
    </mc:Choice>
  </mc:AlternateContent>
  <xr:revisionPtr revIDLastSave="121" documentId="8_{139AE499-14C9-408F-B009-C1A448DF81AB}" xr6:coauthVersionLast="40" xr6:coauthVersionMax="40" xr10:uidLastSave="{33145A55-C8C1-437B-A2C5-E493B50C0F49}"/>
  <bookViews>
    <workbookView xWindow="0" yWindow="0" windowWidth="20490" windowHeight="8625" xr2:uid="{76110FC7-DA8B-4CD5-99EC-6F8FC321A13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6" i="1" l="1"/>
  <c r="O24" i="1" l="1"/>
  <c r="Q24" i="1"/>
  <c r="R24" i="1"/>
  <c r="S24" i="1"/>
  <c r="T24" i="1"/>
  <c r="U24" i="1"/>
  <c r="V24" i="1"/>
  <c r="W24" i="1"/>
  <c r="X24" i="1"/>
  <c r="Y24" i="1"/>
  <c r="L24" i="1"/>
  <c r="AW24" i="1" l="1"/>
  <c r="FM24" i="1"/>
  <c r="EX24" i="1"/>
  <c r="EV24" i="1"/>
  <c r="AW17" i="1"/>
  <c r="AW15" i="1"/>
  <c r="ES13" i="1"/>
  <c r="FE11" i="1"/>
  <c r="ES11" i="1"/>
  <c r="AW11" i="1"/>
  <c r="FE9" i="1"/>
  <c r="FE7" i="1"/>
  <c r="ES7" i="1"/>
  <c r="EI7" i="1"/>
  <c r="GW5" i="1"/>
  <c r="GV5" i="1"/>
  <c r="GU5" i="1"/>
  <c r="GT5" i="1"/>
  <c r="GS5" i="1"/>
  <c r="GR5" i="1"/>
  <c r="GQ5" i="1"/>
  <c r="GP5" i="1"/>
  <c r="GO5" i="1"/>
  <c r="GN5" i="1"/>
  <c r="GC5" i="1"/>
  <c r="GB5" i="1"/>
  <c r="GA5" i="1"/>
  <c r="FZ5" i="1"/>
  <c r="FY5" i="1"/>
  <c r="FX5" i="1"/>
  <c r="FW5" i="1"/>
  <c r="FU5" i="1"/>
  <c r="FT5" i="1"/>
  <c r="FS5" i="1"/>
  <c r="FR5" i="1"/>
  <c r="FQ5" i="1"/>
  <c r="FP5" i="1"/>
  <c r="FO5" i="1"/>
  <c r="FL5" i="1"/>
  <c r="FH5" i="1"/>
  <c r="FG5" i="1"/>
  <c r="EY5" i="1"/>
  <c r="EV5" i="1"/>
  <c r="EU5" i="1"/>
  <c r="EL5" i="1"/>
  <c r="EK5" i="1"/>
  <c r="EH5" i="1"/>
  <c r="DY5" i="1"/>
  <c r="DX5" i="1"/>
  <c r="DQ5" i="1"/>
  <c r="DP5" i="1"/>
  <c r="DL5" i="1"/>
  <c r="DK5" i="1"/>
  <c r="DH5" i="1"/>
  <c r="DG5" i="1"/>
  <c r="DF5" i="1"/>
  <c r="DE5" i="1"/>
  <c r="DD5" i="1"/>
  <c r="DC5" i="1"/>
  <c r="DB5" i="1"/>
  <c r="DA5" i="1"/>
  <c r="CP5" i="1"/>
  <c r="BY5" i="1"/>
  <c r="BY24" i="1" s="1"/>
  <c r="BW5" i="1"/>
  <c r="BW24" i="1" s="1"/>
  <c r="BV5" i="1"/>
  <c r="BV24" i="1" s="1"/>
  <c r="BU5" i="1"/>
  <c r="BU24" i="1" s="1"/>
  <c r="BT5" i="1"/>
  <c r="BT24" i="1" s="1"/>
  <c r="BQ5" i="1"/>
  <c r="BP5" i="1"/>
  <c r="BO5" i="1"/>
  <c r="BN5" i="1"/>
  <c r="BM5" i="1"/>
</calcChain>
</file>

<file path=xl/sharedStrings.xml><?xml version="1.0" encoding="utf-8"?>
<sst xmlns="http://schemas.openxmlformats.org/spreadsheetml/2006/main" count="601" uniqueCount="80">
  <si>
    <t>COMISION DE AGUA POTABLE
Y ALCANTARILLADO</t>
  </si>
  <si>
    <t xml:space="preserve"> COMISION DE CULTURA</t>
  </si>
  <si>
    <t>COMISION DE ECOLOGÍA</t>
  </si>
  <si>
    <t>COMISION DE EDUCACIÓN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</si>
  <si>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</si>
  <si>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</si>
  <si>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</si>
  <si>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</si>
  <si>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</si>
  <si>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</si>
  <si>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</si>
  <si>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</si>
  <si>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</si>
  <si>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</si>
  <si>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</si>
  <si>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</si>
  <si>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</si>
  <si>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</si>
  <si>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</si>
  <si>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 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</si>
  <si>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</si>
  <si>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</si>
  <si>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</si>
  <si>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</si>
  <si>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Lomelí Ramírez</t>
  </si>
  <si>
    <t>Reg. Silvia Cuevas Martínez</t>
  </si>
  <si>
    <t>Reg. Leopoldo Lomeli</t>
  </si>
  <si>
    <t>Reg. Rocio Ceron Fregoso</t>
  </si>
  <si>
    <t>FALTAS</t>
  </si>
  <si>
    <t>Reg. Armando Soltero Macías</t>
  </si>
  <si>
    <t>Reg. Rodolfo de Jesus Hurtado Ortega</t>
  </si>
  <si>
    <t>Reg. Bellani Fong Patiño</t>
  </si>
  <si>
    <t>Reg. Magaly Fregoso Ortiz</t>
  </si>
  <si>
    <t>Reg. Martha Susana Rodríguez Mejía</t>
  </si>
  <si>
    <t>Reg. Juan José Cuevas García</t>
  </si>
  <si>
    <t>Reg. José Francisco Sánchez Peña</t>
  </si>
  <si>
    <t>Reg. Juan Solís García</t>
  </si>
  <si>
    <t>Reg. Eduardo Manuel Martínez Martínez</t>
  </si>
  <si>
    <t>Sindico Jorge Antonio Quintero Alvarado</t>
  </si>
  <si>
    <t>Reg. Elisa Ramírez Ruelas</t>
  </si>
  <si>
    <t>Reg. Juan Gonzalo Guzmán Delgado</t>
  </si>
  <si>
    <t>Reg. Rodolfo Hurtado</t>
  </si>
  <si>
    <t>Reg. Homero Maldonado Albarrán</t>
  </si>
  <si>
    <t>Pdte. Mpal. Arturo Dávalos Peña</t>
  </si>
  <si>
    <t>Reg. Diego Nava Maeda</t>
  </si>
  <si>
    <t>Reg. Leopoldo Lomelí</t>
  </si>
  <si>
    <t>Reg. Paula Celina Lomelí Rodríguez</t>
  </si>
  <si>
    <t>Reg. Melissa Madero</t>
  </si>
  <si>
    <t>Reg. Gabriela Duarte Becerra</t>
  </si>
  <si>
    <t>Reg. Gilberto Lorenzo Rodríguez</t>
  </si>
  <si>
    <t>OCTUBRE 2015- DICIEMBRE 2017.</t>
  </si>
  <si>
    <t>OCTUBRE 2015- DICIEMBRE 2016.</t>
  </si>
  <si>
    <t>X</t>
  </si>
  <si>
    <t>x</t>
  </si>
  <si>
    <t>ENERO 2018.</t>
  </si>
  <si>
    <t>NO HUBO SESIÓN</t>
  </si>
  <si>
    <t>FEBRERO 2018.</t>
  </si>
  <si>
    <t>PEDIENTE</t>
  </si>
  <si>
    <t>ACTA EN PROCESO</t>
  </si>
  <si>
    <t>MARZO 2018.</t>
  </si>
  <si>
    <t>8MARZO 2018.</t>
  </si>
  <si>
    <t>NO REPORTÓ</t>
  </si>
  <si>
    <t>n/a</t>
  </si>
  <si>
    <t>ABRIL 2018.</t>
  </si>
  <si>
    <t>N/a</t>
  </si>
  <si>
    <t>MAYO 2018.</t>
  </si>
  <si>
    <t>ACTA EN PROC</t>
  </si>
  <si>
    <t>NO REPORTO</t>
  </si>
  <si>
    <t>JUNIO 2018.</t>
  </si>
  <si>
    <t>JUNIO 2017.</t>
  </si>
  <si>
    <t>JULIO 2018.</t>
  </si>
  <si>
    <t>NO REPORTÒ</t>
  </si>
  <si>
    <t>AGOSTO 2018.</t>
  </si>
  <si>
    <t>NO HUBO REPORTÓ</t>
  </si>
  <si>
    <t>Reg. Diego Armando Navs Maeda</t>
  </si>
  <si>
    <t>Sindico Miguel becerra Contreras</t>
  </si>
  <si>
    <t>NO SESIONÓ</t>
  </si>
  <si>
    <t>ACTA EN PROC.</t>
  </si>
  <si>
    <t>SEPTIEMBRE 2018.</t>
  </si>
  <si>
    <t>Reg. Diego Armanndo Nava Maeda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</si>
</sst>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Fill="1" applyBorder="1" applyAlignment="1">
      <alignment textRotation="90"/>
    </xf>
    <xf numFmtId="0" fontId="8" fillId="4" borderId="1" xfId="0" applyFont="1" applyFill="1" applyBorder="1" applyAlignment="1">
      <alignment horizontal="center" textRotation="90"/>
    </xf>
    <xf numFmtId="0" fontId="9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8" fillId="7" borderId="1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6" fillId="7" borderId="0" xfId="0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0" borderId="1" xfId="0" applyFont="1" applyFill="1" applyBorder="1"/>
    <xf numFmtId="0" fontId="9" fillId="8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9" fillId="6" borderId="1" xfId="0" applyFont="1" applyFill="1" applyBorder="1"/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Fill="1"/>
    <xf numFmtId="0" fontId="7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ANTONIO\OneDrive\Carpeta\UNIDAD%20DE%20TRANPARENCIA%20Y%20OFICIALIA%20DE%20PARTES\INFORMACION%20FUNDAMENTAL\comisiones%20enero%2017\ASISTENCIA%20COMISION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1">
          <cell r="DN31" t="str">
            <v>FALTAS</v>
          </cell>
          <cell r="DO31">
            <v>0</v>
          </cell>
          <cell r="DV31">
            <v>2</v>
          </cell>
          <cell r="DY31" t="str">
            <v>FALTAS</v>
          </cell>
          <cell r="DZ31">
            <v>0</v>
          </cell>
          <cell r="EZ31" t="str">
            <v>FALTAS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H31" t="str">
            <v>FALTAS</v>
          </cell>
          <cell r="FI31">
            <v>0</v>
          </cell>
          <cell r="FJ31">
            <v>1</v>
          </cell>
          <cell r="FK31">
            <v>0</v>
          </cell>
          <cell r="FL31">
            <v>0</v>
          </cell>
          <cell r="FM31">
            <v>0</v>
          </cell>
          <cell r="FN31">
            <v>1</v>
          </cell>
        </row>
        <row r="32"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1</v>
          </cell>
          <cell r="CF32">
            <v>0</v>
          </cell>
          <cell r="DA32">
            <v>0</v>
          </cell>
          <cell r="DB32">
            <v>1</v>
          </cell>
          <cell r="DF32">
            <v>0</v>
          </cell>
          <cell r="DG32">
            <v>2</v>
          </cell>
        </row>
        <row r="33">
          <cell r="BW33">
            <v>0</v>
          </cell>
          <cell r="BX33">
            <v>1</v>
          </cell>
          <cell r="BY33">
            <v>0</v>
          </cell>
          <cell r="BZ33">
            <v>0</v>
          </cell>
          <cell r="CB33">
            <v>0</v>
          </cell>
          <cell r="CQ33">
            <v>0</v>
          </cell>
          <cell r="CR33">
            <v>1</v>
          </cell>
          <cell r="CS33">
            <v>0</v>
          </cell>
          <cell r="CT33">
            <v>2</v>
          </cell>
          <cell r="CU33">
            <v>1</v>
          </cell>
          <cell r="CV33">
            <v>1</v>
          </cell>
          <cell r="CW33">
            <v>2</v>
          </cell>
          <cell r="CX33">
            <v>7</v>
          </cell>
          <cell r="EG33" t="str">
            <v>FALTAS</v>
          </cell>
          <cell r="EH33">
            <v>0</v>
          </cell>
          <cell r="EK33">
            <v>4</v>
          </cell>
          <cell r="FY33" t="str">
            <v>FALTAS</v>
          </cell>
          <cell r="FZ33">
            <v>0</v>
          </cell>
          <cell r="GA33">
            <v>2</v>
          </cell>
          <cell r="GB33">
            <v>2</v>
          </cell>
          <cell r="GC33">
            <v>2</v>
          </cell>
          <cell r="GD33">
            <v>1</v>
          </cell>
          <cell r="GE33">
            <v>1</v>
          </cell>
          <cell r="GF33">
            <v>3</v>
          </cell>
          <cell r="GG33">
            <v>2</v>
          </cell>
          <cell r="GH33">
            <v>13</v>
          </cell>
        </row>
        <row r="34">
          <cell r="EQ34" t="str">
            <v>FALTAS</v>
          </cell>
          <cell r="ER34">
            <v>0</v>
          </cell>
          <cell r="EW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0520-3A48-4604-A092-E8DFD467B055}">
  <dimension ref="B2:GW26"/>
  <sheetViews>
    <sheetView tabSelected="1" workbookViewId="0">
      <selection activeCell="DO26" sqref="DO26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1" width="2.5703125" customWidth="1"/>
    <col min="12" max="12" width="2.7109375" bestFit="1" customWidth="1"/>
    <col min="13" max="13" width="5.28515625" customWidth="1"/>
    <col min="14" max="14" width="7.42578125" bestFit="1" customWidth="1"/>
    <col min="15" max="16" width="2.5703125" customWidth="1"/>
    <col min="17" max="24" width="2.5703125" bestFit="1" customWidth="1"/>
    <col min="25" max="25" width="2.7109375" bestFit="1" customWidth="1"/>
    <col min="26" max="26" width="4.42578125" customWidth="1"/>
    <col min="27" max="27" width="5.85546875" customWidth="1"/>
    <col min="28" max="28" width="7.85546875" customWidth="1"/>
    <col min="29" max="30" width="2.5703125" bestFit="1" customWidth="1"/>
    <col min="31" max="31" width="2.5703125" customWidth="1"/>
    <col min="32" max="32" width="2.5703125" bestFit="1" customWidth="1"/>
    <col min="33" max="33" width="2.5703125" customWidth="1"/>
    <col min="34" max="34" width="2.5703125" bestFit="1" customWidth="1"/>
    <col min="35" max="35" width="2.5703125" customWidth="1"/>
    <col min="36" max="36" width="2.5703125" bestFit="1" customWidth="1"/>
    <col min="37" max="37" width="8.28515625" bestFit="1" customWidth="1"/>
    <col min="38" max="38" width="5" customWidth="1"/>
    <col min="39" max="39" width="7.42578125" bestFit="1" customWidth="1"/>
    <col min="40" max="41" width="2.5703125" bestFit="1" customWidth="1"/>
    <col min="42" max="42" width="2.5703125" customWidth="1"/>
    <col min="43" max="44" width="2.5703125" bestFit="1" customWidth="1"/>
    <col min="45" max="45" width="3.42578125" bestFit="1" customWidth="1"/>
    <col min="46" max="46" width="2.5703125" bestFit="1" customWidth="1"/>
    <col min="47" max="47" width="3" bestFit="1" customWidth="1"/>
    <col min="48" max="48" width="3" customWidth="1"/>
    <col min="49" max="49" width="8.28515625" bestFit="1" customWidth="1"/>
    <col min="50" max="50" width="4.7109375" customWidth="1"/>
    <col min="52" max="61" width="2.5703125" bestFit="1" customWidth="1"/>
    <col min="62" max="62" width="2.7109375" bestFit="1" customWidth="1"/>
    <col min="63" max="63" width="5.85546875" customWidth="1"/>
    <col min="65" max="68" width="2.5703125" bestFit="1" customWidth="1"/>
    <col min="69" max="69" width="2.7109375" bestFit="1" customWidth="1"/>
    <col min="70" max="70" width="5.28515625" customWidth="1"/>
    <col min="72" max="77" width="2.5703125" bestFit="1" customWidth="1"/>
    <col min="78" max="78" width="2.7109375" bestFit="1" customWidth="1"/>
    <col min="79" max="79" width="5.85546875" customWidth="1"/>
    <col min="80" max="80" width="7.42578125" bestFit="1" customWidth="1"/>
    <col min="81" max="90" width="2.5703125" bestFit="1" customWidth="1"/>
    <col min="91" max="91" width="2.7109375" bestFit="1" customWidth="1"/>
    <col min="92" max="92" width="5.7109375" style="43" customWidth="1"/>
    <col min="94" max="101" width="2.7109375" bestFit="1" customWidth="1"/>
    <col min="102" max="102" width="3" bestFit="1" customWidth="1"/>
    <col min="103" max="103" width="6" customWidth="1"/>
    <col min="105" max="111" width="2.5703125" bestFit="1" customWidth="1"/>
    <col min="112" max="112" width="2.7109375" bestFit="1" customWidth="1"/>
    <col min="113" max="113" width="4.42578125" customWidth="1"/>
    <col min="115" max="125" width="2.5703125" bestFit="1" customWidth="1"/>
    <col min="126" max="126" width="3.42578125" bestFit="1" customWidth="1"/>
    <col min="127" max="127" width="4" customWidth="1"/>
    <col min="129" max="131" width="2.7109375" bestFit="1" customWidth="1"/>
    <col min="132" max="132" width="2.7109375" customWidth="1"/>
    <col min="133" max="133" width="2.7109375" bestFit="1" customWidth="1"/>
    <col min="134" max="134" width="2.7109375" customWidth="1"/>
    <col min="135" max="138" width="2.7109375" bestFit="1" customWidth="1"/>
    <col min="139" max="139" width="3" bestFit="1" customWidth="1"/>
    <col min="140" max="140" width="5.5703125" customWidth="1"/>
    <col min="142" max="146" width="2.5703125" bestFit="1" customWidth="1"/>
    <col min="147" max="148" width="2.5703125" customWidth="1"/>
    <col min="149" max="149" width="3" bestFit="1" customWidth="1"/>
    <col min="150" max="150" width="3.85546875" customWidth="1"/>
    <col min="152" max="158" width="2.5703125" bestFit="1" customWidth="1"/>
    <col min="159" max="160" width="2.5703125" customWidth="1"/>
    <col min="161" max="161" width="3" bestFit="1" customWidth="1"/>
    <col min="162" max="162" width="5.85546875" customWidth="1"/>
    <col min="164" max="168" width="2.5703125" bestFit="1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4" width="2.5703125" bestFit="1" customWidth="1"/>
    <col min="185" max="185" width="2.7109375" bestFit="1" customWidth="1"/>
    <col min="186" max="186" width="3.42578125" customWidth="1"/>
    <col min="188" max="193" width="2.5703125" bestFit="1" customWidth="1"/>
    <col min="194" max="194" width="2.7109375" bestFit="1" customWidth="1"/>
    <col min="195" max="195" width="5.28515625" customWidth="1"/>
    <col min="197" max="204" width="2.5703125" bestFit="1" customWidth="1"/>
    <col min="205" max="205" width="3" bestFit="1" customWidth="1"/>
  </cols>
  <sheetData>
    <row r="2" spans="2:205" ht="25.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N2" s="46" t="s">
        <v>1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46" t="s">
        <v>2</v>
      </c>
      <c r="AC2" s="46"/>
      <c r="AD2" s="46"/>
      <c r="AE2" s="46"/>
      <c r="AF2" s="46"/>
      <c r="AG2" s="46"/>
      <c r="AH2" s="46"/>
      <c r="AI2" s="46"/>
      <c r="AJ2" s="46"/>
      <c r="AK2" s="46"/>
      <c r="AM2" s="46" t="s">
        <v>3</v>
      </c>
      <c r="AN2" s="46"/>
      <c r="AO2" s="46"/>
      <c r="AP2" s="46"/>
      <c r="AQ2" s="46"/>
      <c r="AR2" s="46"/>
      <c r="AS2" s="46"/>
      <c r="AT2" s="46"/>
      <c r="AU2" s="46"/>
      <c r="AV2" s="46"/>
      <c r="AW2" s="46"/>
      <c r="AY2" s="46" t="s">
        <v>4</v>
      </c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L2" s="47" t="s">
        <v>5</v>
      </c>
      <c r="BM2" s="47"/>
      <c r="BN2" s="47"/>
      <c r="BO2" s="47"/>
      <c r="BP2" s="47"/>
      <c r="BQ2" s="47"/>
      <c r="BS2" s="46" t="s">
        <v>6</v>
      </c>
      <c r="BT2" s="46"/>
      <c r="BU2" s="46"/>
      <c r="BV2" s="46"/>
      <c r="BW2" s="46"/>
      <c r="BX2" s="46"/>
      <c r="BY2" s="46"/>
      <c r="BZ2" s="46"/>
      <c r="CB2" s="46" t="s">
        <v>7</v>
      </c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1"/>
      <c r="CO2" s="46" t="s">
        <v>8</v>
      </c>
      <c r="CP2" s="46"/>
      <c r="CQ2" s="46"/>
      <c r="CR2" s="46"/>
      <c r="CS2" s="46"/>
      <c r="CT2" s="46"/>
      <c r="CU2" s="46"/>
      <c r="CV2" s="46"/>
      <c r="CW2" s="46"/>
      <c r="CX2" s="46"/>
      <c r="CZ2" s="46" t="s">
        <v>9</v>
      </c>
      <c r="DA2" s="46"/>
      <c r="DB2" s="46"/>
      <c r="DC2" s="46"/>
      <c r="DD2" s="46"/>
      <c r="DE2" s="46"/>
      <c r="DF2" s="46"/>
      <c r="DG2" s="46"/>
      <c r="DH2" s="46"/>
      <c r="DJ2" s="46" t="s">
        <v>10</v>
      </c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X2" s="62" t="s">
        <v>11</v>
      </c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K2" s="61" t="s">
        <v>12</v>
      </c>
      <c r="EL2" s="61"/>
      <c r="EM2" s="61"/>
      <c r="EN2" s="61"/>
      <c r="EO2" s="61"/>
      <c r="EP2" s="61"/>
      <c r="EQ2" s="61"/>
      <c r="ER2" s="61"/>
      <c r="ES2" s="61"/>
      <c r="EU2" s="46" t="s">
        <v>13</v>
      </c>
      <c r="EV2" s="46"/>
      <c r="EW2" s="46"/>
      <c r="EX2" s="46"/>
      <c r="EY2" s="46"/>
      <c r="EZ2" s="46"/>
      <c r="FA2" s="46"/>
      <c r="FB2" s="46"/>
      <c r="FC2" s="46"/>
      <c r="FD2" s="46"/>
      <c r="FE2" s="46"/>
      <c r="FG2" s="47" t="s">
        <v>14</v>
      </c>
      <c r="FH2" s="47"/>
      <c r="FI2" s="47"/>
      <c r="FJ2" s="47"/>
      <c r="FK2" s="47"/>
      <c r="FL2" s="47"/>
      <c r="FM2" s="47"/>
      <c r="FO2" s="46" t="s">
        <v>15</v>
      </c>
      <c r="FP2" s="46"/>
      <c r="FQ2" s="46"/>
      <c r="FR2" s="46"/>
      <c r="FS2" s="46"/>
      <c r="FT2" s="46"/>
      <c r="FU2" s="46"/>
      <c r="FW2" s="46" t="s">
        <v>16</v>
      </c>
      <c r="FX2" s="46"/>
      <c r="FY2" s="46"/>
      <c r="FZ2" s="46"/>
      <c r="GA2" s="46"/>
      <c r="GB2" s="46"/>
      <c r="GC2" s="46"/>
      <c r="GE2" s="46" t="s">
        <v>17</v>
      </c>
      <c r="GF2" s="46"/>
      <c r="GG2" s="46"/>
      <c r="GH2" s="46"/>
      <c r="GI2" s="46"/>
      <c r="GJ2" s="46"/>
      <c r="GK2" s="46"/>
      <c r="GL2" s="46"/>
      <c r="GN2" s="46" t="s">
        <v>18</v>
      </c>
      <c r="GO2" s="46"/>
      <c r="GP2" s="46"/>
      <c r="GQ2" s="46"/>
      <c r="GR2" s="46"/>
      <c r="GS2" s="46"/>
      <c r="GT2" s="46"/>
      <c r="GU2" s="46"/>
      <c r="GV2" s="46"/>
      <c r="GW2" s="2"/>
    </row>
    <row r="3" spans="2:205" ht="135" x14ac:dyDescent="0.25">
      <c r="B3" s="3"/>
      <c r="C3" s="4" t="s">
        <v>19</v>
      </c>
      <c r="D3" s="5" t="s">
        <v>20</v>
      </c>
      <c r="E3" s="4" t="s">
        <v>21</v>
      </c>
      <c r="F3" s="5" t="s">
        <v>22</v>
      </c>
      <c r="G3" s="4" t="s">
        <v>23</v>
      </c>
      <c r="H3" s="5" t="s">
        <v>24</v>
      </c>
      <c r="I3" s="4" t="s">
        <v>25</v>
      </c>
      <c r="J3" s="4" t="s">
        <v>26</v>
      </c>
      <c r="K3" s="4" t="s">
        <v>27</v>
      </c>
      <c r="L3" s="6" t="s">
        <v>28</v>
      </c>
      <c r="N3" s="7"/>
      <c r="O3" s="4" t="s">
        <v>29</v>
      </c>
      <c r="P3" s="4" t="s">
        <v>30</v>
      </c>
      <c r="Q3" s="5" t="s">
        <v>23</v>
      </c>
      <c r="R3" s="4" t="s">
        <v>31</v>
      </c>
      <c r="S3" s="8" t="s">
        <v>32</v>
      </c>
      <c r="T3" s="4" t="s">
        <v>33</v>
      </c>
      <c r="U3" s="5" t="s">
        <v>19</v>
      </c>
      <c r="V3" s="4" t="s">
        <v>34</v>
      </c>
      <c r="W3" s="9" t="s">
        <v>35</v>
      </c>
      <c r="X3" s="10" t="s">
        <v>24</v>
      </c>
      <c r="Y3" s="11" t="s">
        <v>28</v>
      </c>
      <c r="AB3" s="3"/>
      <c r="AC3" s="4" t="s">
        <v>31</v>
      </c>
      <c r="AD3" s="5" t="s">
        <v>36</v>
      </c>
      <c r="AE3" s="5" t="s">
        <v>74</v>
      </c>
      <c r="AF3" s="4" t="s">
        <v>29</v>
      </c>
      <c r="AG3" s="4" t="s">
        <v>30</v>
      </c>
      <c r="AH3" s="5" t="s">
        <v>37</v>
      </c>
      <c r="AI3" s="5" t="s">
        <v>26</v>
      </c>
      <c r="AJ3" s="4" t="s">
        <v>24</v>
      </c>
      <c r="AK3" s="6" t="s">
        <v>28</v>
      </c>
      <c r="AM3" s="3"/>
      <c r="AN3" s="4" t="s">
        <v>24</v>
      </c>
      <c r="AO3" s="5" t="s">
        <v>38</v>
      </c>
      <c r="AP3" s="5" t="s">
        <v>75</v>
      </c>
      <c r="AQ3" s="4" t="s">
        <v>29</v>
      </c>
      <c r="AR3" s="5" t="s">
        <v>39</v>
      </c>
      <c r="AS3" s="4" t="s">
        <v>33</v>
      </c>
      <c r="AT3" s="5" t="s">
        <v>34</v>
      </c>
      <c r="AU3" s="4" t="s">
        <v>40</v>
      </c>
      <c r="AV3" s="4" t="s">
        <v>41</v>
      </c>
      <c r="AW3" s="6" t="s">
        <v>28</v>
      </c>
      <c r="AY3" s="3"/>
      <c r="AZ3" s="4" t="s">
        <v>36</v>
      </c>
      <c r="BA3" s="5" t="s">
        <v>38</v>
      </c>
      <c r="BB3" s="4" t="s">
        <v>32</v>
      </c>
      <c r="BC3" s="5" t="s">
        <v>23</v>
      </c>
      <c r="BD3" s="4" t="s">
        <v>42</v>
      </c>
      <c r="BE3" s="5" t="s">
        <v>31</v>
      </c>
      <c r="BF3" s="4" t="s">
        <v>37</v>
      </c>
      <c r="BG3" s="4" t="s">
        <v>24</v>
      </c>
      <c r="BH3" s="12" t="s">
        <v>19</v>
      </c>
      <c r="BI3" s="4" t="s">
        <v>39</v>
      </c>
      <c r="BJ3" s="6" t="s">
        <v>28</v>
      </c>
      <c r="BL3" s="3"/>
      <c r="BM3" s="4" t="s">
        <v>22</v>
      </c>
      <c r="BN3" s="5" t="s">
        <v>37</v>
      </c>
      <c r="BO3" s="4" t="s">
        <v>39</v>
      </c>
      <c r="BP3" s="8" t="s">
        <v>23</v>
      </c>
      <c r="BQ3" s="6" t="s">
        <v>28</v>
      </c>
      <c r="BS3" s="3"/>
      <c r="BT3" s="4" t="s">
        <v>43</v>
      </c>
      <c r="BU3" s="5" t="s">
        <v>38</v>
      </c>
      <c r="BV3" s="5" t="s">
        <v>22</v>
      </c>
      <c r="BW3" s="5" t="s">
        <v>40</v>
      </c>
      <c r="BX3" s="4" t="s">
        <v>35</v>
      </c>
      <c r="BY3" s="12" t="s">
        <v>19</v>
      </c>
      <c r="BZ3" s="6" t="s">
        <v>28</v>
      </c>
      <c r="CB3" s="3"/>
      <c r="CC3" s="4" t="s">
        <v>43</v>
      </c>
      <c r="CD3" s="5" t="s">
        <v>38</v>
      </c>
      <c r="CE3" s="4" t="s">
        <v>39</v>
      </c>
      <c r="CF3" s="5" t="s">
        <v>22</v>
      </c>
      <c r="CG3" s="4" t="s">
        <v>23</v>
      </c>
      <c r="CH3" s="5" t="s">
        <v>40</v>
      </c>
      <c r="CI3" s="4" t="s">
        <v>35</v>
      </c>
      <c r="CJ3" s="12" t="s">
        <v>19</v>
      </c>
      <c r="CK3" s="10" t="s">
        <v>34</v>
      </c>
      <c r="CL3" s="13" t="s">
        <v>32</v>
      </c>
      <c r="CM3" s="6" t="s">
        <v>28</v>
      </c>
      <c r="CN3" s="14"/>
      <c r="CO3" s="3"/>
      <c r="CP3" s="4" t="s">
        <v>38</v>
      </c>
      <c r="CQ3" s="5" t="s">
        <v>23</v>
      </c>
      <c r="CR3" s="4" t="s">
        <v>22</v>
      </c>
      <c r="CS3" s="5" t="s">
        <v>40</v>
      </c>
      <c r="CT3" s="4" t="s">
        <v>42</v>
      </c>
      <c r="CU3" s="5" t="s">
        <v>35</v>
      </c>
      <c r="CV3" s="4" t="s">
        <v>19</v>
      </c>
      <c r="CW3" s="5" t="s">
        <v>36</v>
      </c>
      <c r="CX3" s="6" t="s">
        <v>28</v>
      </c>
      <c r="CZ3" s="3"/>
      <c r="DA3" s="4" t="s">
        <v>40</v>
      </c>
      <c r="DB3" s="5" t="s">
        <v>37</v>
      </c>
      <c r="DC3" s="4" t="s">
        <v>38</v>
      </c>
      <c r="DD3" s="5" t="s">
        <v>32</v>
      </c>
      <c r="DE3" s="4" t="s">
        <v>33</v>
      </c>
      <c r="DF3" s="5" t="s">
        <v>22</v>
      </c>
      <c r="DG3" s="5" t="s">
        <v>35</v>
      </c>
      <c r="DH3" s="6" t="s">
        <v>28</v>
      </c>
      <c r="DJ3" s="3"/>
      <c r="DK3" s="4" t="s">
        <v>22</v>
      </c>
      <c r="DL3" s="5" t="s">
        <v>37</v>
      </c>
      <c r="DM3" s="4" t="s">
        <v>23</v>
      </c>
      <c r="DN3" s="5" t="s">
        <v>32</v>
      </c>
      <c r="DO3" s="4" t="s">
        <v>35</v>
      </c>
      <c r="DP3" s="5" t="s">
        <v>42</v>
      </c>
      <c r="DQ3" s="4" t="s">
        <v>31</v>
      </c>
      <c r="DR3" s="5" t="s">
        <v>34</v>
      </c>
      <c r="DS3" s="4" t="s">
        <v>33</v>
      </c>
      <c r="DT3" s="5" t="s">
        <v>24</v>
      </c>
      <c r="DU3" s="10" t="s">
        <v>39</v>
      </c>
      <c r="DV3" s="6" t="s">
        <v>28</v>
      </c>
      <c r="DX3" s="3"/>
      <c r="DY3" s="4" t="s">
        <v>32</v>
      </c>
      <c r="DZ3" s="12" t="s">
        <v>33</v>
      </c>
      <c r="EA3" s="4" t="s">
        <v>36</v>
      </c>
      <c r="EB3" s="4" t="s">
        <v>79</v>
      </c>
      <c r="EC3" s="12" t="s">
        <v>19</v>
      </c>
      <c r="ED3" s="12" t="s">
        <v>27</v>
      </c>
      <c r="EE3" s="4" t="s">
        <v>22</v>
      </c>
      <c r="EF3" s="5" t="s">
        <v>42</v>
      </c>
      <c r="EG3" s="4" t="s">
        <v>23</v>
      </c>
      <c r="EH3" s="12" t="s">
        <v>24</v>
      </c>
      <c r="EI3" s="6" t="s">
        <v>28</v>
      </c>
      <c r="EK3" s="3"/>
      <c r="EL3" s="4" t="s">
        <v>39</v>
      </c>
      <c r="EM3" s="5" t="s">
        <v>36</v>
      </c>
      <c r="EN3" s="4" t="s">
        <v>42</v>
      </c>
      <c r="EO3" s="5" t="s">
        <v>22</v>
      </c>
      <c r="EP3" s="13" t="s">
        <v>32</v>
      </c>
      <c r="EQ3" s="13" t="s">
        <v>44</v>
      </c>
      <c r="ER3" s="13" t="s">
        <v>45</v>
      </c>
      <c r="ES3" s="6" t="s">
        <v>28</v>
      </c>
      <c r="EU3" s="3"/>
      <c r="EV3" s="5" t="s">
        <v>34</v>
      </c>
      <c r="EW3" s="4" t="s">
        <v>32</v>
      </c>
      <c r="EX3" s="5" t="s">
        <v>42</v>
      </c>
      <c r="EY3" s="4" t="s">
        <v>22</v>
      </c>
      <c r="EZ3" s="5" t="s">
        <v>37</v>
      </c>
      <c r="FA3" s="4" t="s">
        <v>19</v>
      </c>
      <c r="FB3" s="10" t="s">
        <v>46</v>
      </c>
      <c r="FC3" s="10" t="s">
        <v>27</v>
      </c>
      <c r="FD3" s="10" t="s">
        <v>47</v>
      </c>
      <c r="FE3" s="6" t="s">
        <v>28</v>
      </c>
      <c r="FG3" s="3"/>
      <c r="FH3" s="4" t="s">
        <v>37</v>
      </c>
      <c r="FI3" s="12" t="s">
        <v>33</v>
      </c>
      <c r="FJ3" s="5" t="s">
        <v>40</v>
      </c>
      <c r="FK3" s="4" t="s">
        <v>19</v>
      </c>
      <c r="FL3" s="5" t="s">
        <v>24</v>
      </c>
      <c r="FM3" s="6" t="s">
        <v>28</v>
      </c>
      <c r="FO3" s="3"/>
      <c r="FP3" s="4" t="s">
        <v>35</v>
      </c>
      <c r="FQ3" s="5" t="s">
        <v>48</v>
      </c>
      <c r="FR3" s="15" t="s">
        <v>39</v>
      </c>
      <c r="FS3" s="4" t="s">
        <v>36</v>
      </c>
      <c r="FT3" s="5" t="s">
        <v>31</v>
      </c>
      <c r="FU3" s="6" t="s">
        <v>28</v>
      </c>
      <c r="FW3" s="3"/>
      <c r="FX3" s="5" t="s">
        <v>42</v>
      </c>
      <c r="FY3" s="4" t="s">
        <v>33</v>
      </c>
      <c r="FZ3" s="5" t="s">
        <v>23</v>
      </c>
      <c r="GA3" s="4" t="s">
        <v>37</v>
      </c>
      <c r="GB3" s="16" t="s">
        <v>49</v>
      </c>
      <c r="GC3" s="6" t="s">
        <v>28</v>
      </c>
      <c r="GE3" s="3"/>
      <c r="GF3" s="4" t="s">
        <v>23</v>
      </c>
      <c r="GG3" s="5" t="s">
        <v>36</v>
      </c>
      <c r="GH3" s="4" t="s">
        <v>22</v>
      </c>
      <c r="GI3" s="5" t="s">
        <v>37</v>
      </c>
      <c r="GJ3" s="4" t="s">
        <v>42</v>
      </c>
      <c r="GK3" s="5" t="s">
        <v>35</v>
      </c>
      <c r="GL3" s="6" t="s">
        <v>28</v>
      </c>
      <c r="GN3" s="3"/>
      <c r="GO3" s="4" t="s">
        <v>33</v>
      </c>
      <c r="GP3" s="5" t="s">
        <v>37</v>
      </c>
      <c r="GQ3" s="4" t="s">
        <v>19</v>
      </c>
      <c r="GR3" s="5" t="s">
        <v>32</v>
      </c>
      <c r="GS3" s="4" t="s">
        <v>31</v>
      </c>
      <c r="GT3" s="5" t="s">
        <v>34</v>
      </c>
      <c r="GU3" s="4" t="s">
        <v>35</v>
      </c>
      <c r="GV3" s="5" t="s">
        <v>23</v>
      </c>
      <c r="GW3" s="6" t="s">
        <v>28</v>
      </c>
    </row>
    <row r="4" spans="2:205" ht="21" customHeight="1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N4" s="57" t="s">
        <v>50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AB4" s="58" t="s">
        <v>50</v>
      </c>
      <c r="AC4" s="59"/>
      <c r="AD4" s="59"/>
      <c r="AE4" s="59"/>
      <c r="AF4" s="59"/>
      <c r="AG4" s="59"/>
      <c r="AH4" s="59"/>
      <c r="AI4" s="59"/>
      <c r="AJ4" s="59"/>
      <c r="AK4" s="60"/>
      <c r="AM4" s="56" t="s">
        <v>50</v>
      </c>
      <c r="AN4" s="56"/>
      <c r="AO4" s="56"/>
      <c r="AP4" s="56"/>
      <c r="AQ4" s="56"/>
      <c r="AR4" s="56"/>
      <c r="AS4" s="56"/>
      <c r="AT4" s="56"/>
      <c r="AU4" s="56"/>
      <c r="AV4" s="56"/>
      <c r="AW4" s="56"/>
      <c r="AY4" s="57" t="s">
        <v>50</v>
      </c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L4" s="56" t="s">
        <v>50</v>
      </c>
      <c r="BM4" s="56"/>
      <c r="BN4" s="56"/>
      <c r="BO4" s="56"/>
      <c r="BP4" s="56"/>
      <c r="BQ4" s="56"/>
      <c r="BR4" s="17"/>
      <c r="BS4" s="56" t="s">
        <v>50</v>
      </c>
      <c r="BT4" s="56"/>
      <c r="BU4" s="56"/>
      <c r="BV4" s="56"/>
      <c r="BW4" s="56"/>
      <c r="BX4" s="56"/>
      <c r="BY4" s="56"/>
      <c r="BZ4" s="56"/>
      <c r="CB4" s="57" t="s">
        <v>51</v>
      </c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18"/>
      <c r="CO4" s="56" t="s">
        <v>50</v>
      </c>
      <c r="CP4" s="56"/>
      <c r="CQ4" s="56"/>
      <c r="CR4" s="56"/>
      <c r="CS4" s="56"/>
      <c r="CT4" s="56"/>
      <c r="CU4" s="56"/>
      <c r="CV4" s="56"/>
      <c r="CW4" s="56"/>
      <c r="CX4" s="56"/>
      <c r="CZ4" s="56" t="s">
        <v>50</v>
      </c>
      <c r="DA4" s="56"/>
      <c r="DB4" s="56"/>
      <c r="DC4" s="56"/>
      <c r="DD4" s="56"/>
      <c r="DE4" s="56"/>
      <c r="DF4" s="56"/>
      <c r="DG4" s="56"/>
      <c r="DH4" s="56"/>
      <c r="DI4" s="19"/>
      <c r="DJ4" s="56" t="s">
        <v>51</v>
      </c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X4" s="56" t="s">
        <v>50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19"/>
      <c r="EK4" s="56" t="s">
        <v>50</v>
      </c>
      <c r="EL4" s="56"/>
      <c r="EM4" s="56"/>
      <c r="EN4" s="56"/>
      <c r="EO4" s="56"/>
      <c r="EP4" s="56"/>
      <c r="EQ4" s="56"/>
      <c r="ER4" s="56"/>
      <c r="ES4" s="56"/>
      <c r="ET4" s="19"/>
      <c r="EU4" s="56" t="s">
        <v>50</v>
      </c>
      <c r="EV4" s="56"/>
      <c r="EW4" s="56"/>
      <c r="EX4" s="56"/>
      <c r="EY4" s="56"/>
      <c r="EZ4" s="56"/>
      <c r="FA4" s="56"/>
      <c r="FB4" s="56"/>
      <c r="FC4" s="56"/>
      <c r="FD4" s="56"/>
      <c r="FE4" s="56"/>
      <c r="FG4" s="56" t="s">
        <v>50</v>
      </c>
      <c r="FH4" s="56"/>
      <c r="FI4" s="56"/>
      <c r="FJ4" s="56"/>
      <c r="FK4" s="56"/>
      <c r="FL4" s="56"/>
      <c r="FM4" s="56"/>
      <c r="FN4" s="19"/>
      <c r="FO4" s="56" t="s">
        <v>50</v>
      </c>
      <c r="FP4" s="56"/>
      <c r="FQ4" s="56"/>
      <c r="FR4" s="56"/>
      <c r="FS4" s="56"/>
      <c r="FT4" s="56"/>
      <c r="FU4" s="56"/>
      <c r="FV4" s="19"/>
      <c r="FW4" s="56" t="s">
        <v>50</v>
      </c>
      <c r="FX4" s="56"/>
      <c r="FY4" s="56"/>
      <c r="FZ4" s="56"/>
      <c r="GA4" s="56"/>
      <c r="GB4" s="56"/>
      <c r="GC4" s="56"/>
      <c r="GE4" s="56" t="s">
        <v>51</v>
      </c>
      <c r="GF4" s="56"/>
      <c r="GG4" s="56"/>
      <c r="GH4" s="56"/>
      <c r="GI4" s="56"/>
      <c r="GJ4" s="56"/>
      <c r="GK4" s="56"/>
      <c r="GL4" s="56"/>
      <c r="GN4" s="56" t="s">
        <v>50</v>
      </c>
      <c r="GO4" s="56"/>
      <c r="GP4" s="56"/>
      <c r="GQ4" s="56"/>
      <c r="GR4" s="56"/>
      <c r="GS4" s="56"/>
      <c r="GT4" s="56"/>
      <c r="GU4" s="56"/>
      <c r="GV4" s="56"/>
      <c r="GW4" s="56"/>
    </row>
    <row r="5" spans="2:205" s="21" customFormat="1" x14ac:dyDescent="0.15">
      <c r="B5" s="20" t="s">
        <v>28</v>
      </c>
      <c r="C5" s="20">
        <v>0</v>
      </c>
      <c r="D5" s="20">
        <v>0</v>
      </c>
      <c r="E5" s="20">
        <v>0</v>
      </c>
      <c r="F5" s="20">
        <v>0</v>
      </c>
      <c r="G5" s="20">
        <v>1</v>
      </c>
      <c r="H5" s="20">
        <v>1</v>
      </c>
      <c r="I5" s="20">
        <v>0</v>
      </c>
      <c r="J5" s="20"/>
      <c r="K5" s="20"/>
      <c r="L5" s="20">
        <v>2</v>
      </c>
      <c r="N5" s="20" t="s">
        <v>28</v>
      </c>
      <c r="O5" s="22">
        <v>0</v>
      </c>
      <c r="P5" s="22">
        <v>0</v>
      </c>
      <c r="Q5" s="23">
        <v>2</v>
      </c>
      <c r="R5" s="22">
        <v>0</v>
      </c>
      <c r="S5" s="23">
        <v>1</v>
      </c>
      <c r="T5" s="22">
        <v>1</v>
      </c>
      <c r="U5" s="23">
        <v>0</v>
      </c>
      <c r="V5" s="22">
        <v>0</v>
      </c>
      <c r="W5" s="23">
        <v>1</v>
      </c>
      <c r="X5" s="22">
        <v>0</v>
      </c>
      <c r="Y5" s="20">
        <v>5</v>
      </c>
      <c r="AB5" s="20" t="s">
        <v>28</v>
      </c>
      <c r="AC5" s="22">
        <v>0</v>
      </c>
      <c r="AD5" s="24">
        <v>0</v>
      </c>
      <c r="AE5" s="24" t="s">
        <v>52</v>
      </c>
      <c r="AF5" s="22">
        <v>3</v>
      </c>
      <c r="AG5" s="22" t="s">
        <v>52</v>
      </c>
      <c r="AH5" s="24">
        <v>2</v>
      </c>
      <c r="AI5" s="24" t="s">
        <v>52</v>
      </c>
      <c r="AJ5" s="22">
        <v>1</v>
      </c>
      <c r="AK5" s="20">
        <v>6</v>
      </c>
      <c r="AM5" s="20" t="s">
        <v>28</v>
      </c>
      <c r="AN5" s="25">
        <v>0</v>
      </c>
      <c r="AO5" s="26">
        <v>6</v>
      </c>
      <c r="AP5" s="26"/>
      <c r="AQ5" s="25">
        <v>3</v>
      </c>
      <c r="AR5" s="26">
        <v>5</v>
      </c>
      <c r="AS5" s="25">
        <v>8</v>
      </c>
      <c r="AT5" s="26">
        <v>0</v>
      </c>
      <c r="AU5" s="22">
        <v>1</v>
      </c>
      <c r="AV5" s="22" t="s">
        <v>53</v>
      </c>
      <c r="AW5" s="20">
        <v>21</v>
      </c>
      <c r="AY5" s="20" t="s">
        <v>28</v>
      </c>
      <c r="AZ5" s="22">
        <v>0</v>
      </c>
      <c r="BA5" s="24">
        <v>0</v>
      </c>
      <c r="BB5" s="22">
        <v>0</v>
      </c>
      <c r="BC5" s="24">
        <v>1</v>
      </c>
      <c r="BD5" s="22">
        <v>1</v>
      </c>
      <c r="BE5" s="24">
        <v>1</v>
      </c>
      <c r="BF5" s="22">
        <v>0</v>
      </c>
      <c r="BG5" s="24">
        <v>0</v>
      </c>
      <c r="BH5" s="22">
        <v>0</v>
      </c>
      <c r="BI5" s="24">
        <v>1</v>
      </c>
      <c r="BJ5" s="27">
        <v>4</v>
      </c>
      <c r="BL5" s="28" t="s">
        <v>28</v>
      </c>
      <c r="BM5" s="22">
        <f>[1]Hoja1!BP32</f>
        <v>0</v>
      </c>
      <c r="BN5" s="23">
        <f>[1]Hoja1!BQ32</f>
        <v>0</v>
      </c>
      <c r="BO5" s="22">
        <f>[1]Hoja1!BR32</f>
        <v>1</v>
      </c>
      <c r="BP5" s="23">
        <f>[1]Hoja1!BS32</f>
        <v>0</v>
      </c>
      <c r="BQ5" s="20">
        <f>[1]Hoja1!BT32</f>
        <v>1</v>
      </c>
      <c r="BR5" s="29"/>
      <c r="BS5" s="20" t="s">
        <v>28</v>
      </c>
      <c r="BT5" s="22">
        <f>[1]Hoja1!BW33</f>
        <v>0</v>
      </c>
      <c r="BU5" s="23">
        <f>[1]Hoja1!BX33</f>
        <v>1</v>
      </c>
      <c r="BV5" s="22">
        <f>[1]Hoja1!BY33</f>
        <v>0</v>
      </c>
      <c r="BW5" s="23">
        <f>[1]Hoja1!BZ33</f>
        <v>0</v>
      </c>
      <c r="BX5" s="22">
        <v>2</v>
      </c>
      <c r="BY5" s="23">
        <f>[1]Hoja1!CB33</f>
        <v>0</v>
      </c>
      <c r="BZ5" s="20">
        <v>3</v>
      </c>
      <c r="CB5" s="20" t="s">
        <v>28</v>
      </c>
      <c r="CC5" s="22">
        <v>0</v>
      </c>
      <c r="CD5" s="24">
        <v>1</v>
      </c>
      <c r="CE5" s="22">
        <v>1</v>
      </c>
      <c r="CF5" s="24">
        <v>1</v>
      </c>
      <c r="CG5" s="22">
        <v>0</v>
      </c>
      <c r="CH5" s="24">
        <v>0</v>
      </c>
      <c r="CI5" s="22">
        <v>0</v>
      </c>
      <c r="CJ5" s="24">
        <v>1</v>
      </c>
      <c r="CK5" s="22">
        <v>0</v>
      </c>
      <c r="CL5" s="24">
        <v>0</v>
      </c>
      <c r="CM5" s="20">
        <v>4</v>
      </c>
      <c r="CN5" s="30"/>
      <c r="CO5" s="31" t="s">
        <v>28</v>
      </c>
      <c r="CP5" s="25">
        <f>[1]Hoja1!CF32</f>
        <v>0</v>
      </c>
      <c r="CQ5" s="26">
        <v>6</v>
      </c>
      <c r="CR5" s="25">
        <v>4</v>
      </c>
      <c r="CS5" s="26">
        <v>0</v>
      </c>
      <c r="CT5" s="25">
        <v>2</v>
      </c>
      <c r="CU5" s="26">
        <v>6</v>
      </c>
      <c r="CV5" s="25">
        <v>2</v>
      </c>
      <c r="CW5" s="26">
        <v>2</v>
      </c>
      <c r="CX5" s="32">
        <v>22</v>
      </c>
      <c r="CZ5" s="20" t="s">
        <v>28</v>
      </c>
      <c r="DA5" s="23">
        <f>[1]Hoja1!CQ33</f>
        <v>0</v>
      </c>
      <c r="DB5" s="23">
        <f>[1]Hoja1!CR33</f>
        <v>1</v>
      </c>
      <c r="DC5" s="23">
        <f>[1]Hoja1!CS33</f>
        <v>0</v>
      </c>
      <c r="DD5" s="23">
        <f>[1]Hoja1!CT33</f>
        <v>2</v>
      </c>
      <c r="DE5" s="23">
        <f>[1]Hoja1!CU33</f>
        <v>1</v>
      </c>
      <c r="DF5" s="23">
        <f>[1]Hoja1!CV33</f>
        <v>1</v>
      </c>
      <c r="DG5" s="23">
        <f>[1]Hoja1!CW33</f>
        <v>2</v>
      </c>
      <c r="DH5" s="23">
        <f>[1]Hoja1!CX33</f>
        <v>7</v>
      </c>
      <c r="DJ5" s="27" t="s">
        <v>28</v>
      </c>
      <c r="DK5" s="22">
        <f>[1]Hoja1!DA32</f>
        <v>0</v>
      </c>
      <c r="DL5" s="23">
        <f>[1]Hoja1!DB32</f>
        <v>1</v>
      </c>
      <c r="DM5" s="22">
        <v>2</v>
      </c>
      <c r="DN5" s="23">
        <v>4</v>
      </c>
      <c r="DO5" s="22">
        <v>4</v>
      </c>
      <c r="DP5" s="23">
        <f>[1]Hoja1!DF32</f>
        <v>0</v>
      </c>
      <c r="DQ5" s="22">
        <f>[1]Hoja1!DG32</f>
        <v>2</v>
      </c>
      <c r="DR5" s="23">
        <v>1</v>
      </c>
      <c r="DS5" s="22">
        <v>4</v>
      </c>
      <c r="DT5" s="23">
        <v>4</v>
      </c>
      <c r="DU5" s="22">
        <v>2</v>
      </c>
      <c r="DV5" s="20">
        <v>24</v>
      </c>
      <c r="DX5" s="20" t="str">
        <f>[1]Hoja1!DN31</f>
        <v>FALTAS</v>
      </c>
      <c r="DY5" s="22">
        <f>[1]Hoja1!DO31</f>
        <v>0</v>
      </c>
      <c r="DZ5" s="23">
        <v>3</v>
      </c>
      <c r="EA5" s="22">
        <v>4</v>
      </c>
      <c r="EB5" s="22" t="s">
        <v>52</v>
      </c>
      <c r="EC5" s="23">
        <v>3</v>
      </c>
      <c r="ED5" s="23" t="s">
        <v>52</v>
      </c>
      <c r="EE5" s="22">
        <v>2</v>
      </c>
      <c r="EF5" s="23">
        <v>2</v>
      </c>
      <c r="EG5" s="22">
        <v>2</v>
      </c>
      <c r="EH5" s="23">
        <f>[1]Hoja1!DV31</f>
        <v>2</v>
      </c>
      <c r="EI5" s="20">
        <v>17</v>
      </c>
      <c r="EK5" s="20" t="str">
        <f>[1]Hoja1!DY31</f>
        <v>FALTAS</v>
      </c>
      <c r="EL5" s="22">
        <f>[1]Hoja1!DZ31</f>
        <v>0</v>
      </c>
      <c r="EM5" s="23">
        <v>2</v>
      </c>
      <c r="EN5" s="22">
        <v>4</v>
      </c>
      <c r="EO5" s="23">
        <v>3</v>
      </c>
      <c r="EP5" s="22">
        <v>5</v>
      </c>
      <c r="EQ5" s="22"/>
      <c r="ER5" s="22"/>
      <c r="ES5" s="20">
        <v>14</v>
      </c>
      <c r="EU5" s="20" t="str">
        <f>[1]Hoja1!EG33</f>
        <v>FALTAS</v>
      </c>
      <c r="EV5" s="22">
        <f>[1]Hoja1!EH33</f>
        <v>0</v>
      </c>
      <c r="EW5" s="23">
        <v>8</v>
      </c>
      <c r="EX5" s="22">
        <v>5</v>
      </c>
      <c r="EY5" s="23">
        <f>[1]Hoja1!EK33</f>
        <v>4</v>
      </c>
      <c r="EZ5" s="22">
        <v>5</v>
      </c>
      <c r="FA5" s="23">
        <v>5</v>
      </c>
      <c r="FB5" s="22">
        <v>3</v>
      </c>
      <c r="FC5" s="22" t="s">
        <v>53</v>
      </c>
      <c r="FD5" s="22" t="s">
        <v>53</v>
      </c>
      <c r="FE5" s="20">
        <v>30</v>
      </c>
      <c r="FG5" s="20" t="str">
        <f>[1]Hoja1!EQ34</f>
        <v>FALTAS</v>
      </c>
      <c r="FH5" s="22">
        <f>[1]Hoja1!ER34</f>
        <v>0</v>
      </c>
      <c r="FI5" s="23">
        <v>5</v>
      </c>
      <c r="FJ5" s="23">
        <v>1</v>
      </c>
      <c r="FK5" s="22">
        <v>3</v>
      </c>
      <c r="FL5" s="23">
        <f>[1]Hoja1!EW34</f>
        <v>1</v>
      </c>
      <c r="FM5" s="20">
        <v>10</v>
      </c>
      <c r="FO5" s="20" t="str">
        <f>[1]Hoja1!EZ31</f>
        <v>FALTAS</v>
      </c>
      <c r="FP5" s="22">
        <f>[1]Hoja1!FA31</f>
        <v>0</v>
      </c>
      <c r="FQ5" s="23">
        <f>[1]Hoja1!FB31</f>
        <v>0</v>
      </c>
      <c r="FR5" s="22">
        <f>[1]Hoja1!FC31</f>
        <v>0</v>
      </c>
      <c r="FS5" s="23">
        <f>[1]Hoja1!FD31</f>
        <v>0</v>
      </c>
      <c r="FT5" s="22">
        <f>[1]Hoja1!FE31</f>
        <v>0</v>
      </c>
      <c r="FU5" s="20">
        <f>[1]Hoja1!FF31</f>
        <v>0</v>
      </c>
      <c r="FW5" s="20" t="str">
        <f>[1]Hoja1!FH31</f>
        <v>FALTAS</v>
      </c>
      <c r="FX5" s="23">
        <f>[1]Hoja1!FI31</f>
        <v>0</v>
      </c>
      <c r="FY5" s="22">
        <f>[1]Hoja1!FJ31</f>
        <v>1</v>
      </c>
      <c r="FZ5" s="23">
        <f>[1]Hoja1!FK31</f>
        <v>0</v>
      </c>
      <c r="GA5" s="22">
        <f>[1]Hoja1!FL31</f>
        <v>0</v>
      </c>
      <c r="GB5" s="23">
        <f>[1]Hoja1!FM31</f>
        <v>0</v>
      </c>
      <c r="GC5" s="20">
        <f>[1]Hoja1!FN31</f>
        <v>1</v>
      </c>
      <c r="GE5" s="20" t="s">
        <v>28</v>
      </c>
      <c r="GF5" s="22">
        <v>0</v>
      </c>
      <c r="GG5" s="24">
        <v>1</v>
      </c>
      <c r="GH5" s="22">
        <v>0</v>
      </c>
      <c r="GI5" s="24">
        <v>1</v>
      </c>
      <c r="GJ5" s="22">
        <v>0</v>
      </c>
      <c r="GK5" s="24">
        <v>2</v>
      </c>
      <c r="GL5" s="20">
        <v>4</v>
      </c>
      <c r="GN5" s="28" t="str">
        <f>[1]Hoja1!FY33</f>
        <v>FALTAS</v>
      </c>
      <c r="GO5" s="22">
        <f>[1]Hoja1!FZ33</f>
        <v>0</v>
      </c>
      <c r="GP5" s="23">
        <f>[1]Hoja1!GA33</f>
        <v>2</v>
      </c>
      <c r="GQ5" s="22">
        <f>[1]Hoja1!GB33</f>
        <v>2</v>
      </c>
      <c r="GR5" s="23">
        <f>[1]Hoja1!GC33</f>
        <v>2</v>
      </c>
      <c r="GS5" s="22">
        <f>[1]Hoja1!GD33</f>
        <v>1</v>
      </c>
      <c r="GT5" s="23">
        <f>[1]Hoja1!GE33</f>
        <v>1</v>
      </c>
      <c r="GU5" s="22">
        <f>[1]Hoja1!GF33</f>
        <v>3</v>
      </c>
      <c r="GV5" s="23">
        <f>[1]Hoja1!GG33</f>
        <v>2</v>
      </c>
      <c r="GW5" s="28">
        <f>[1]Hoja1!GH33</f>
        <v>13</v>
      </c>
    </row>
    <row r="6" spans="2:205" ht="15" customHeight="1" x14ac:dyDescent="0.25">
      <c r="B6" s="57" t="s">
        <v>54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33"/>
      <c r="N6" s="57" t="s">
        <v>54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AB6" s="48" t="s">
        <v>54</v>
      </c>
      <c r="AC6" s="48"/>
      <c r="AD6" s="48"/>
      <c r="AE6" s="48"/>
      <c r="AF6" s="48"/>
      <c r="AG6" s="48"/>
      <c r="AH6" s="48"/>
      <c r="AI6" s="48"/>
      <c r="AJ6" s="48"/>
      <c r="AK6" s="48"/>
      <c r="AM6" s="48" t="s">
        <v>54</v>
      </c>
      <c r="AN6" s="48"/>
      <c r="AO6" s="48"/>
      <c r="AP6" s="48"/>
      <c r="AQ6" s="48"/>
      <c r="AR6" s="48"/>
      <c r="AS6" s="48"/>
      <c r="AT6" s="48"/>
      <c r="AU6" s="48"/>
      <c r="AV6" s="48"/>
      <c r="AW6" s="48"/>
      <c r="AY6" s="57" t="s">
        <v>54</v>
      </c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L6" s="48" t="s">
        <v>54</v>
      </c>
      <c r="BM6" s="48"/>
      <c r="BN6" s="48"/>
      <c r="BO6" s="48"/>
      <c r="BP6" s="48"/>
      <c r="BQ6" s="48"/>
      <c r="BR6" s="34"/>
      <c r="BS6" s="48" t="s">
        <v>54</v>
      </c>
      <c r="BT6" s="48"/>
      <c r="BU6" s="48"/>
      <c r="BV6" s="48"/>
      <c r="BW6" s="48"/>
      <c r="BX6" s="48"/>
      <c r="BY6" s="48"/>
      <c r="BZ6" s="48"/>
      <c r="CB6" s="57" t="s">
        <v>54</v>
      </c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18"/>
      <c r="CO6" s="48" t="s">
        <v>54</v>
      </c>
      <c r="CP6" s="48"/>
      <c r="CQ6" s="48"/>
      <c r="CR6" s="48"/>
      <c r="CS6" s="48"/>
      <c r="CT6" s="48"/>
      <c r="CU6" s="48"/>
      <c r="CV6" s="48"/>
      <c r="CW6" s="48"/>
      <c r="CX6" s="48"/>
      <c r="CZ6" s="48" t="s">
        <v>54</v>
      </c>
      <c r="DA6" s="48"/>
      <c r="DB6" s="48"/>
      <c r="DC6" s="48"/>
      <c r="DD6" s="48"/>
      <c r="DE6" s="48"/>
      <c r="DF6" s="48"/>
      <c r="DG6" s="48"/>
      <c r="DH6" s="48"/>
      <c r="DJ6" s="48" t="s">
        <v>54</v>
      </c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X6" s="48" t="s">
        <v>54</v>
      </c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K6" s="48" t="s">
        <v>54</v>
      </c>
      <c r="EL6" s="48"/>
      <c r="EM6" s="48"/>
      <c r="EN6" s="48"/>
      <c r="EO6" s="48"/>
      <c r="EP6" s="48"/>
      <c r="EQ6" s="48"/>
      <c r="ER6" s="48"/>
      <c r="ES6" s="48"/>
      <c r="EU6" s="48" t="s">
        <v>54</v>
      </c>
      <c r="EV6" s="48"/>
      <c r="EW6" s="48"/>
      <c r="EX6" s="48"/>
      <c r="EY6" s="48"/>
      <c r="EZ6" s="48"/>
      <c r="FA6" s="48"/>
      <c r="FB6" s="48"/>
      <c r="FC6" s="48"/>
      <c r="FD6" s="48"/>
      <c r="FE6" s="48"/>
      <c r="FG6" s="48" t="s">
        <v>54</v>
      </c>
      <c r="FH6" s="48"/>
      <c r="FI6" s="48"/>
      <c r="FJ6" s="48"/>
      <c r="FK6" s="48"/>
      <c r="FL6" s="48"/>
      <c r="FM6" s="48"/>
      <c r="FO6" s="48" t="s">
        <v>54</v>
      </c>
      <c r="FP6" s="48"/>
      <c r="FQ6" s="48"/>
      <c r="FR6" s="48"/>
      <c r="FS6" s="48"/>
      <c r="FT6" s="48"/>
      <c r="FU6" s="48"/>
      <c r="FW6" s="48" t="s">
        <v>54</v>
      </c>
      <c r="FX6" s="48"/>
      <c r="FY6" s="48"/>
      <c r="FZ6" s="48"/>
      <c r="GA6" s="48"/>
      <c r="GB6" s="48"/>
      <c r="GC6" s="48"/>
      <c r="GE6" s="48" t="s">
        <v>54</v>
      </c>
      <c r="GF6" s="48"/>
      <c r="GG6" s="48"/>
      <c r="GH6" s="48"/>
      <c r="GI6" s="48"/>
      <c r="GJ6" s="48"/>
      <c r="GK6" s="48"/>
      <c r="GL6" s="48"/>
      <c r="GN6" s="48" t="s">
        <v>54</v>
      </c>
      <c r="GO6" s="48"/>
      <c r="GP6" s="48"/>
      <c r="GQ6" s="48"/>
      <c r="GR6" s="48"/>
      <c r="GS6" s="48"/>
      <c r="GT6" s="48"/>
      <c r="GU6" s="48"/>
      <c r="GV6" s="48"/>
      <c r="GW6" s="48"/>
    </row>
    <row r="7" spans="2:205" x14ac:dyDescent="0.25">
      <c r="B7" s="63" t="s">
        <v>55</v>
      </c>
      <c r="C7" s="64"/>
      <c r="D7" s="64"/>
      <c r="E7" s="64"/>
      <c r="F7" s="64"/>
      <c r="G7" s="64"/>
      <c r="H7" s="64"/>
      <c r="I7" s="64"/>
      <c r="J7" s="64"/>
      <c r="K7" s="64"/>
      <c r="L7" s="65"/>
      <c r="N7" s="66" t="s">
        <v>55</v>
      </c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AB7" s="55" t="s">
        <v>55</v>
      </c>
      <c r="AC7" s="55"/>
      <c r="AD7" s="55"/>
      <c r="AE7" s="55"/>
      <c r="AF7" s="55"/>
      <c r="AG7" s="55"/>
      <c r="AH7" s="55"/>
      <c r="AI7" s="55"/>
      <c r="AJ7" s="55"/>
      <c r="AK7" s="55"/>
      <c r="AM7" s="20">
        <v>29</v>
      </c>
      <c r="AN7" s="22">
        <v>0</v>
      </c>
      <c r="AO7" s="23">
        <v>1</v>
      </c>
      <c r="AP7" s="23"/>
      <c r="AQ7" s="22" t="s">
        <v>53</v>
      </c>
      <c r="AR7" s="23">
        <v>0</v>
      </c>
      <c r="AS7" s="22">
        <v>0</v>
      </c>
      <c r="AT7" s="23">
        <v>0</v>
      </c>
      <c r="AU7" s="22">
        <v>0</v>
      </c>
      <c r="AV7" s="22">
        <v>1</v>
      </c>
      <c r="AW7" s="20">
        <v>2</v>
      </c>
      <c r="AY7" s="66" t="s">
        <v>55</v>
      </c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L7" s="55" t="s">
        <v>55</v>
      </c>
      <c r="BM7" s="55"/>
      <c r="BN7" s="55"/>
      <c r="BO7" s="55"/>
      <c r="BP7" s="55"/>
      <c r="BQ7" s="55"/>
      <c r="BS7" s="55" t="s">
        <v>55</v>
      </c>
      <c r="BT7" s="55"/>
      <c r="BU7" s="55"/>
      <c r="BV7" s="55"/>
      <c r="BW7" s="55"/>
      <c r="BX7" s="55"/>
      <c r="BY7" s="55"/>
      <c r="BZ7" s="55"/>
      <c r="CB7" s="66" t="s">
        <v>55</v>
      </c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30"/>
      <c r="CO7" s="63" t="s">
        <v>55</v>
      </c>
      <c r="CP7" s="64"/>
      <c r="CQ7" s="64"/>
      <c r="CR7" s="64"/>
      <c r="CS7" s="64"/>
      <c r="CT7" s="64"/>
      <c r="CU7" s="64"/>
      <c r="CV7" s="64"/>
      <c r="CW7" s="64"/>
      <c r="CX7" s="65"/>
      <c r="CZ7" s="55" t="s">
        <v>55</v>
      </c>
      <c r="DA7" s="55"/>
      <c r="DB7" s="55"/>
      <c r="DC7" s="55"/>
      <c r="DD7" s="55"/>
      <c r="DE7" s="55"/>
      <c r="DF7" s="55"/>
      <c r="DG7" s="55"/>
      <c r="DH7" s="55"/>
      <c r="DJ7" s="55" t="s">
        <v>55</v>
      </c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X7" s="20">
        <v>30</v>
      </c>
      <c r="DY7" s="35">
        <v>0</v>
      </c>
      <c r="DZ7" s="35">
        <v>0</v>
      </c>
      <c r="EA7" s="35">
        <v>0</v>
      </c>
      <c r="EB7" s="35"/>
      <c r="EC7" s="35">
        <v>0</v>
      </c>
      <c r="ED7" s="35"/>
      <c r="EE7" s="35">
        <v>1</v>
      </c>
      <c r="EF7" s="35">
        <v>1</v>
      </c>
      <c r="EG7" s="35">
        <v>1</v>
      </c>
      <c r="EH7" s="35">
        <v>0</v>
      </c>
      <c r="EI7" s="36">
        <f>SUM(DY7:EH7)</f>
        <v>3</v>
      </c>
      <c r="EK7" s="20">
        <v>22</v>
      </c>
      <c r="EL7" s="22">
        <v>0</v>
      </c>
      <c r="EM7" s="24">
        <v>0</v>
      </c>
      <c r="EN7" s="22">
        <v>0</v>
      </c>
      <c r="EO7" s="24">
        <v>0</v>
      </c>
      <c r="EP7" s="22">
        <v>0</v>
      </c>
      <c r="EQ7" s="22"/>
      <c r="ER7" s="22"/>
      <c r="ES7" s="20">
        <f>SUM(EL7:EP7)</f>
        <v>0</v>
      </c>
      <c r="EU7" s="20">
        <v>29</v>
      </c>
      <c r="EV7" s="22">
        <v>0</v>
      </c>
      <c r="EW7" s="24">
        <v>1</v>
      </c>
      <c r="EX7" s="22">
        <v>0</v>
      </c>
      <c r="EY7" s="24">
        <v>1</v>
      </c>
      <c r="EZ7" s="22">
        <v>0</v>
      </c>
      <c r="FA7" s="24">
        <v>1</v>
      </c>
      <c r="FB7" s="22">
        <v>0</v>
      </c>
      <c r="FC7" s="22" t="s">
        <v>53</v>
      </c>
      <c r="FD7" s="22" t="s">
        <v>53</v>
      </c>
      <c r="FE7" s="24">
        <f>SUM(EV7:FB7)</f>
        <v>3</v>
      </c>
      <c r="FG7" s="55" t="s">
        <v>55</v>
      </c>
      <c r="FH7" s="55"/>
      <c r="FI7" s="55"/>
      <c r="FJ7" s="55"/>
      <c r="FK7" s="55"/>
      <c r="FL7" s="55"/>
      <c r="FM7" s="55"/>
      <c r="FO7" s="55" t="s">
        <v>55</v>
      </c>
      <c r="FP7" s="55"/>
      <c r="FQ7" s="55"/>
      <c r="FR7" s="55"/>
      <c r="FS7" s="55"/>
      <c r="FT7" s="55"/>
      <c r="FU7" s="55"/>
      <c r="FW7" s="20">
        <v>16</v>
      </c>
      <c r="FX7" s="23">
        <v>0</v>
      </c>
      <c r="FY7" s="23">
        <v>0</v>
      </c>
      <c r="FZ7" s="23">
        <v>0</v>
      </c>
      <c r="GA7" s="23">
        <v>0</v>
      </c>
      <c r="GB7" s="23">
        <v>0</v>
      </c>
      <c r="GC7" s="20">
        <v>0</v>
      </c>
      <c r="GE7" s="55" t="s">
        <v>55</v>
      </c>
      <c r="GF7" s="55"/>
      <c r="GG7" s="55"/>
      <c r="GH7" s="55"/>
      <c r="GI7" s="55"/>
      <c r="GJ7" s="55"/>
      <c r="GK7" s="55"/>
      <c r="GL7" s="55"/>
      <c r="GN7" s="55" t="s">
        <v>55</v>
      </c>
      <c r="GO7" s="55"/>
      <c r="GP7" s="55"/>
      <c r="GQ7" s="55"/>
      <c r="GR7" s="55"/>
      <c r="GS7" s="55"/>
      <c r="GT7" s="55"/>
      <c r="GU7" s="55"/>
      <c r="GV7" s="55"/>
      <c r="GW7" s="55"/>
    </row>
    <row r="8" spans="2:205" ht="15" customHeight="1" x14ac:dyDescent="0.25">
      <c r="B8" s="57" t="s">
        <v>56</v>
      </c>
      <c r="C8" s="57"/>
      <c r="D8" s="57"/>
      <c r="E8" s="57"/>
      <c r="F8" s="57"/>
      <c r="G8" s="57"/>
      <c r="H8" s="57"/>
      <c r="I8" s="57"/>
      <c r="J8" s="57"/>
      <c r="K8" s="57"/>
      <c r="L8" s="57"/>
      <c r="N8" s="57" t="s">
        <v>56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AB8" s="48" t="s">
        <v>56</v>
      </c>
      <c r="AC8" s="48"/>
      <c r="AD8" s="48"/>
      <c r="AE8" s="48"/>
      <c r="AF8" s="48"/>
      <c r="AG8" s="48"/>
      <c r="AH8" s="48"/>
      <c r="AI8" s="48"/>
      <c r="AJ8" s="48"/>
      <c r="AK8" s="48"/>
      <c r="AM8" s="48" t="s">
        <v>56</v>
      </c>
      <c r="AN8" s="48"/>
      <c r="AO8" s="48"/>
      <c r="AP8" s="48"/>
      <c r="AQ8" s="48"/>
      <c r="AR8" s="48"/>
      <c r="AS8" s="48"/>
      <c r="AT8" s="48"/>
      <c r="AU8" s="48"/>
      <c r="AV8" s="48"/>
      <c r="AW8" s="48"/>
      <c r="AY8" s="57" t="s">
        <v>56</v>
      </c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L8" s="48" t="s">
        <v>56</v>
      </c>
      <c r="BM8" s="48"/>
      <c r="BN8" s="48"/>
      <c r="BO8" s="48"/>
      <c r="BP8" s="48"/>
      <c r="BQ8" s="48"/>
      <c r="BS8" s="48" t="s">
        <v>56</v>
      </c>
      <c r="BT8" s="48"/>
      <c r="BU8" s="48"/>
      <c r="BV8" s="48"/>
      <c r="BW8" s="48"/>
      <c r="BX8" s="48"/>
      <c r="BY8" s="48"/>
      <c r="BZ8" s="48"/>
      <c r="CB8" s="57" t="s">
        <v>56</v>
      </c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18"/>
      <c r="CO8" s="48" t="s">
        <v>56</v>
      </c>
      <c r="CP8" s="48"/>
      <c r="CQ8" s="48"/>
      <c r="CR8" s="48"/>
      <c r="CS8" s="48"/>
      <c r="CT8" s="48"/>
      <c r="CU8" s="48"/>
      <c r="CV8" s="48"/>
      <c r="CW8" s="48"/>
      <c r="CX8" s="48"/>
      <c r="CZ8" s="48" t="s">
        <v>56</v>
      </c>
      <c r="DA8" s="48"/>
      <c r="DB8" s="48"/>
      <c r="DC8" s="48"/>
      <c r="DD8" s="48"/>
      <c r="DE8" s="48"/>
      <c r="DF8" s="48"/>
      <c r="DG8" s="48"/>
      <c r="DH8" s="48"/>
      <c r="DJ8" s="48" t="s">
        <v>56</v>
      </c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X8" s="48" t="s">
        <v>56</v>
      </c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K8" s="48" t="s">
        <v>56</v>
      </c>
      <c r="EL8" s="48"/>
      <c r="EM8" s="48"/>
      <c r="EN8" s="48"/>
      <c r="EO8" s="48"/>
      <c r="EP8" s="48"/>
      <c r="EQ8" s="48"/>
      <c r="ER8" s="48"/>
      <c r="ES8" s="48"/>
      <c r="EU8" s="48" t="s">
        <v>56</v>
      </c>
      <c r="EV8" s="48"/>
      <c r="EW8" s="48"/>
      <c r="EX8" s="48"/>
      <c r="EY8" s="48"/>
      <c r="EZ8" s="48"/>
      <c r="FA8" s="48"/>
      <c r="FB8" s="48"/>
      <c r="FC8" s="48"/>
      <c r="FD8" s="48"/>
      <c r="FE8" s="48"/>
      <c r="FG8" s="48" t="s">
        <v>56</v>
      </c>
      <c r="FH8" s="48"/>
      <c r="FI8" s="48"/>
      <c r="FJ8" s="48"/>
      <c r="FK8" s="48"/>
      <c r="FL8" s="48"/>
      <c r="FM8" s="48"/>
      <c r="FO8" s="48" t="s">
        <v>56</v>
      </c>
      <c r="FP8" s="48"/>
      <c r="FQ8" s="48"/>
      <c r="FR8" s="48"/>
      <c r="FS8" s="48"/>
      <c r="FT8" s="48"/>
      <c r="FU8" s="48"/>
      <c r="FW8" s="48" t="s">
        <v>56</v>
      </c>
      <c r="FX8" s="48"/>
      <c r="FY8" s="48"/>
      <c r="FZ8" s="48"/>
      <c r="GA8" s="48"/>
      <c r="GB8" s="48"/>
      <c r="GC8" s="48"/>
      <c r="GE8" s="49" t="s">
        <v>56</v>
      </c>
      <c r="GF8" s="50"/>
      <c r="GG8" s="50"/>
      <c r="GH8" s="50"/>
      <c r="GI8" s="50"/>
      <c r="GJ8" s="50"/>
      <c r="GK8" s="50"/>
      <c r="GL8" s="51"/>
      <c r="GN8" s="48" t="s">
        <v>56</v>
      </c>
      <c r="GO8" s="48"/>
      <c r="GP8" s="48"/>
      <c r="GQ8" s="48"/>
      <c r="GR8" s="48"/>
      <c r="GS8" s="48"/>
      <c r="GT8" s="48"/>
      <c r="GU8" s="48"/>
      <c r="GV8" s="48"/>
      <c r="GW8" s="48"/>
    </row>
    <row r="9" spans="2:205" x14ac:dyDescent="0.25">
      <c r="B9" s="63" t="s">
        <v>55</v>
      </c>
      <c r="C9" s="64"/>
      <c r="D9" s="64"/>
      <c r="E9" s="64"/>
      <c r="F9" s="64"/>
      <c r="G9" s="64"/>
      <c r="H9" s="64"/>
      <c r="I9" s="64"/>
      <c r="J9" s="64"/>
      <c r="K9" s="64"/>
      <c r="L9" s="65"/>
      <c r="N9" s="66" t="s">
        <v>55</v>
      </c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AB9" s="55" t="s">
        <v>55</v>
      </c>
      <c r="AC9" s="55"/>
      <c r="AD9" s="55"/>
      <c r="AE9" s="55"/>
      <c r="AF9" s="55"/>
      <c r="AG9" s="55"/>
      <c r="AH9" s="55"/>
      <c r="AI9" s="55"/>
      <c r="AJ9" s="55"/>
      <c r="AK9" s="55"/>
      <c r="AM9" s="63" t="s">
        <v>55</v>
      </c>
      <c r="AN9" s="64"/>
      <c r="AO9" s="64"/>
      <c r="AP9" s="64"/>
      <c r="AQ9" s="64"/>
      <c r="AR9" s="64"/>
      <c r="AS9" s="64"/>
      <c r="AT9" s="64"/>
      <c r="AU9" s="64"/>
      <c r="AV9" s="64"/>
      <c r="AW9" s="65"/>
      <c r="AY9" s="37">
        <v>15</v>
      </c>
      <c r="AZ9" s="63" t="s">
        <v>57</v>
      </c>
      <c r="BA9" s="64"/>
      <c r="BB9" s="64"/>
      <c r="BC9" s="64"/>
      <c r="BD9" s="64"/>
      <c r="BE9" s="64"/>
      <c r="BF9" s="64"/>
      <c r="BG9" s="64"/>
      <c r="BH9" s="64"/>
      <c r="BI9" s="64"/>
      <c r="BJ9" s="65"/>
      <c r="BL9" s="55" t="s">
        <v>55</v>
      </c>
      <c r="BM9" s="55"/>
      <c r="BN9" s="55"/>
      <c r="BO9" s="55"/>
      <c r="BP9" s="55"/>
      <c r="BQ9" s="55"/>
      <c r="BS9" s="55" t="s">
        <v>55</v>
      </c>
      <c r="BT9" s="55"/>
      <c r="BU9" s="55"/>
      <c r="BV9" s="55"/>
      <c r="BW9" s="55"/>
      <c r="BX9" s="55"/>
      <c r="BY9" s="55"/>
      <c r="BZ9" s="55"/>
      <c r="CB9" s="66" t="s">
        <v>55</v>
      </c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30"/>
      <c r="CO9" s="63" t="s">
        <v>55</v>
      </c>
      <c r="CP9" s="64"/>
      <c r="CQ9" s="64"/>
      <c r="CR9" s="64"/>
      <c r="CS9" s="64"/>
      <c r="CT9" s="64"/>
      <c r="CU9" s="64"/>
      <c r="CV9" s="64"/>
      <c r="CW9" s="64"/>
      <c r="CX9" s="65"/>
      <c r="CZ9" s="55" t="s">
        <v>55</v>
      </c>
      <c r="DA9" s="55"/>
      <c r="DB9" s="55"/>
      <c r="DC9" s="55"/>
      <c r="DD9" s="55"/>
      <c r="DE9" s="55"/>
      <c r="DF9" s="55"/>
      <c r="DG9" s="55"/>
      <c r="DH9" s="55"/>
      <c r="DJ9" s="38">
        <v>9</v>
      </c>
      <c r="DK9" s="38">
        <v>0</v>
      </c>
      <c r="DL9" s="38">
        <v>1</v>
      </c>
      <c r="DM9" s="38">
        <v>0</v>
      </c>
      <c r="DN9" s="38">
        <v>0</v>
      </c>
      <c r="DO9" s="38">
        <v>1</v>
      </c>
      <c r="DP9" s="38">
        <v>0</v>
      </c>
      <c r="DQ9" s="38">
        <v>0</v>
      </c>
      <c r="DR9" s="38">
        <v>0</v>
      </c>
      <c r="DS9" s="38">
        <v>0</v>
      </c>
      <c r="DT9" s="38">
        <v>0</v>
      </c>
      <c r="DU9" s="38">
        <v>0</v>
      </c>
      <c r="DV9" s="38">
        <v>2</v>
      </c>
      <c r="DX9" s="63" t="s">
        <v>55</v>
      </c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5"/>
      <c r="EK9" s="20">
        <v>22</v>
      </c>
      <c r="EL9" s="39">
        <v>0</v>
      </c>
      <c r="EM9" s="40">
        <v>0</v>
      </c>
      <c r="EN9" s="40">
        <v>0</v>
      </c>
      <c r="EO9" s="40">
        <v>1</v>
      </c>
      <c r="EP9" s="40">
        <v>1</v>
      </c>
      <c r="EQ9" s="40"/>
      <c r="ER9" s="40"/>
      <c r="ES9" s="41">
        <v>2</v>
      </c>
      <c r="EU9" s="20">
        <v>20</v>
      </c>
      <c r="EV9" s="22">
        <v>0</v>
      </c>
      <c r="EW9" s="24">
        <v>1</v>
      </c>
      <c r="EX9" s="22">
        <v>0</v>
      </c>
      <c r="EY9" s="24">
        <v>0</v>
      </c>
      <c r="EZ9" s="22">
        <v>1</v>
      </c>
      <c r="FA9" s="24">
        <v>0</v>
      </c>
      <c r="FB9" s="22">
        <v>1</v>
      </c>
      <c r="FC9" s="22" t="s">
        <v>53</v>
      </c>
      <c r="FD9" s="22" t="s">
        <v>53</v>
      </c>
      <c r="FE9" s="24">
        <f>SUM(EV9:FB9)</f>
        <v>3</v>
      </c>
      <c r="FG9" s="55" t="s">
        <v>55</v>
      </c>
      <c r="FH9" s="55"/>
      <c r="FI9" s="55"/>
      <c r="FJ9" s="55"/>
      <c r="FK9" s="55"/>
      <c r="FL9" s="55"/>
      <c r="FM9" s="55"/>
      <c r="FO9" s="55" t="s">
        <v>55</v>
      </c>
      <c r="FP9" s="55"/>
      <c r="FQ9" s="55"/>
      <c r="FR9" s="55"/>
      <c r="FS9" s="55"/>
      <c r="FT9" s="55"/>
      <c r="FU9" s="55"/>
      <c r="FW9" s="20">
        <v>16</v>
      </c>
      <c r="FX9" s="67" t="s">
        <v>58</v>
      </c>
      <c r="FY9" s="68"/>
      <c r="FZ9" s="68"/>
      <c r="GA9" s="68"/>
      <c r="GB9" s="68"/>
      <c r="GC9" s="69"/>
      <c r="GE9" s="55" t="s">
        <v>55</v>
      </c>
      <c r="GF9" s="55"/>
      <c r="GG9" s="55"/>
      <c r="GH9" s="55"/>
      <c r="GI9" s="55"/>
      <c r="GJ9" s="55"/>
      <c r="GK9" s="55"/>
      <c r="GL9" s="55"/>
      <c r="GN9" s="55" t="s">
        <v>55</v>
      </c>
      <c r="GO9" s="55"/>
      <c r="GP9" s="55"/>
      <c r="GQ9" s="55"/>
      <c r="GR9" s="55"/>
      <c r="GS9" s="55"/>
      <c r="GT9" s="55"/>
      <c r="GU9" s="55"/>
      <c r="GV9" s="55"/>
      <c r="GW9" s="55"/>
    </row>
    <row r="10" spans="2:205" x14ac:dyDescent="0.25">
      <c r="B10" s="57" t="s">
        <v>59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59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AB10" s="48" t="s">
        <v>59</v>
      </c>
      <c r="AC10" s="48"/>
      <c r="AD10" s="48"/>
      <c r="AE10" s="48"/>
      <c r="AF10" s="48"/>
      <c r="AG10" s="48"/>
      <c r="AH10" s="48"/>
      <c r="AI10" s="48"/>
      <c r="AJ10" s="48"/>
      <c r="AK10" s="48"/>
      <c r="AM10" s="48" t="s">
        <v>59</v>
      </c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Y10" s="57" t="s">
        <v>59</v>
      </c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L10" s="48" t="s">
        <v>59</v>
      </c>
      <c r="BM10" s="48"/>
      <c r="BN10" s="48"/>
      <c r="BO10" s="48"/>
      <c r="BP10" s="48"/>
      <c r="BQ10" s="48"/>
      <c r="BS10" s="48" t="s">
        <v>60</v>
      </c>
      <c r="BT10" s="48"/>
      <c r="BU10" s="48"/>
      <c r="BV10" s="48"/>
      <c r="BW10" s="48"/>
      <c r="BX10" s="48"/>
      <c r="BY10" s="48"/>
      <c r="BZ10" s="48"/>
      <c r="CB10" s="57" t="s">
        <v>59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8"/>
      <c r="CO10" s="48" t="s">
        <v>59</v>
      </c>
      <c r="CP10" s="48"/>
      <c r="CQ10" s="48"/>
      <c r="CR10" s="48"/>
      <c r="CS10" s="48"/>
      <c r="CT10" s="48"/>
      <c r="CU10" s="48"/>
      <c r="CV10" s="48"/>
      <c r="CW10" s="48"/>
      <c r="CX10" s="48"/>
      <c r="CZ10" s="48" t="s">
        <v>59</v>
      </c>
      <c r="DA10" s="48"/>
      <c r="DB10" s="48"/>
      <c r="DC10" s="48"/>
      <c r="DD10" s="48"/>
      <c r="DE10" s="48"/>
      <c r="DF10" s="48"/>
      <c r="DG10" s="48"/>
      <c r="DH10" s="48"/>
      <c r="DJ10" s="48" t="s">
        <v>59</v>
      </c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X10" s="48" t="s">
        <v>59</v>
      </c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K10" s="48" t="s">
        <v>59</v>
      </c>
      <c r="EL10" s="48"/>
      <c r="EM10" s="48"/>
      <c r="EN10" s="48"/>
      <c r="EO10" s="48"/>
      <c r="EP10" s="48"/>
      <c r="EQ10" s="48"/>
      <c r="ER10" s="48"/>
      <c r="ES10" s="48"/>
      <c r="EU10" s="49" t="s">
        <v>59</v>
      </c>
      <c r="EV10" s="50"/>
      <c r="EW10" s="50"/>
      <c r="EX10" s="50"/>
      <c r="EY10" s="50"/>
      <c r="EZ10" s="50"/>
      <c r="FA10" s="50"/>
      <c r="FB10" s="50"/>
      <c r="FC10" s="50"/>
      <c r="FD10" s="50"/>
      <c r="FE10" s="51"/>
      <c r="FG10" s="48" t="s">
        <v>59</v>
      </c>
      <c r="FH10" s="48"/>
      <c r="FI10" s="48"/>
      <c r="FJ10" s="48"/>
      <c r="FK10" s="48"/>
      <c r="FL10" s="48"/>
      <c r="FM10" s="48"/>
      <c r="FO10" s="48" t="s">
        <v>59</v>
      </c>
      <c r="FP10" s="48"/>
      <c r="FQ10" s="48"/>
      <c r="FR10" s="48"/>
      <c r="FS10" s="48"/>
      <c r="FT10" s="48"/>
      <c r="FU10" s="48"/>
      <c r="FW10" s="20">
        <v>23</v>
      </c>
      <c r="FX10" s="67" t="s">
        <v>58</v>
      </c>
      <c r="FY10" s="68"/>
      <c r="FZ10" s="68"/>
      <c r="GA10" s="68"/>
      <c r="GB10" s="68"/>
      <c r="GC10" s="69"/>
      <c r="GE10" s="48" t="s">
        <v>59</v>
      </c>
      <c r="GF10" s="48"/>
      <c r="GG10" s="48"/>
      <c r="GH10" s="48"/>
      <c r="GI10" s="48"/>
      <c r="GJ10" s="48"/>
      <c r="GK10" s="48"/>
      <c r="GL10" s="48"/>
      <c r="GN10" s="48" t="s">
        <v>59</v>
      </c>
      <c r="GO10" s="48"/>
      <c r="GP10" s="48"/>
      <c r="GQ10" s="48"/>
      <c r="GR10" s="48"/>
      <c r="GS10" s="48"/>
      <c r="GT10" s="48"/>
      <c r="GU10" s="48"/>
      <c r="GV10" s="48"/>
      <c r="GW10" s="48"/>
    </row>
    <row r="11" spans="2:205" x14ac:dyDescent="0.25">
      <c r="B11" s="63" t="s">
        <v>55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  <c r="N11" s="66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AB11" s="55" t="s">
        <v>55</v>
      </c>
      <c r="AC11" s="55"/>
      <c r="AD11" s="55"/>
      <c r="AE11" s="55"/>
      <c r="AF11" s="55"/>
      <c r="AG11" s="55"/>
      <c r="AH11" s="55"/>
      <c r="AI11" s="55"/>
      <c r="AJ11" s="55"/>
      <c r="AK11" s="55"/>
      <c r="AM11" s="20">
        <v>14</v>
      </c>
      <c r="AN11" s="22">
        <v>0</v>
      </c>
      <c r="AO11" s="23">
        <v>1</v>
      </c>
      <c r="AP11" s="23"/>
      <c r="AQ11" s="22" t="s">
        <v>53</v>
      </c>
      <c r="AR11" s="23">
        <v>0</v>
      </c>
      <c r="AS11" s="22">
        <v>1</v>
      </c>
      <c r="AT11" s="23">
        <v>0</v>
      </c>
      <c r="AU11" s="22">
        <v>0</v>
      </c>
      <c r="AV11" s="22">
        <v>0</v>
      </c>
      <c r="AW11" s="20">
        <f>SUM(AN11:AU11)</f>
        <v>2</v>
      </c>
      <c r="AY11" s="66" t="s">
        <v>55</v>
      </c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L11" s="55" t="s">
        <v>61</v>
      </c>
      <c r="BM11" s="55"/>
      <c r="BN11" s="55"/>
      <c r="BO11" s="55"/>
      <c r="BP11" s="55"/>
      <c r="BQ11" s="55"/>
      <c r="BS11" s="55" t="s">
        <v>55</v>
      </c>
      <c r="BT11" s="55"/>
      <c r="BU11" s="55"/>
      <c r="BV11" s="55"/>
      <c r="BW11" s="55"/>
      <c r="BX11" s="55"/>
      <c r="BY11" s="55"/>
      <c r="BZ11" s="55"/>
      <c r="CB11" s="66" t="s">
        <v>55</v>
      </c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30"/>
      <c r="CO11" s="20">
        <v>21</v>
      </c>
      <c r="CP11" s="22">
        <v>0</v>
      </c>
      <c r="CQ11" s="23">
        <v>0</v>
      </c>
      <c r="CR11" s="22">
        <v>0</v>
      </c>
      <c r="CS11" s="23">
        <v>0</v>
      </c>
      <c r="CT11" s="22">
        <v>0</v>
      </c>
      <c r="CU11" s="23">
        <v>0</v>
      </c>
      <c r="CV11" s="22">
        <v>0</v>
      </c>
      <c r="CW11" s="23">
        <v>0</v>
      </c>
      <c r="CX11" s="20">
        <v>0</v>
      </c>
      <c r="CZ11" s="55" t="s">
        <v>55</v>
      </c>
      <c r="DA11" s="55"/>
      <c r="DB11" s="55"/>
      <c r="DC11" s="55"/>
      <c r="DD11" s="55"/>
      <c r="DE11" s="55"/>
      <c r="DF11" s="55"/>
      <c r="DG11" s="55"/>
      <c r="DH11" s="55"/>
      <c r="DJ11" s="55" t="s">
        <v>55</v>
      </c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X11" s="63" t="s">
        <v>55</v>
      </c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5"/>
      <c r="EK11" s="20">
        <v>15</v>
      </c>
      <c r="EL11" s="22">
        <v>0</v>
      </c>
      <c r="EM11" s="24">
        <v>1</v>
      </c>
      <c r="EN11" s="22">
        <v>1</v>
      </c>
      <c r="EO11" s="24">
        <v>0</v>
      </c>
      <c r="EP11" s="22">
        <v>0</v>
      </c>
      <c r="EQ11" s="22"/>
      <c r="ER11" s="22"/>
      <c r="ES11" s="20">
        <f>SUM(EL11:EP11)</f>
        <v>2</v>
      </c>
      <c r="EU11" s="20">
        <v>20</v>
      </c>
      <c r="EV11" s="22">
        <v>0</v>
      </c>
      <c r="EW11" s="24">
        <v>0</v>
      </c>
      <c r="EX11" s="22">
        <v>0</v>
      </c>
      <c r="EY11" s="24">
        <v>1</v>
      </c>
      <c r="EZ11" s="22">
        <v>1</v>
      </c>
      <c r="FA11" s="24" t="s">
        <v>62</v>
      </c>
      <c r="FB11" s="22">
        <v>0</v>
      </c>
      <c r="FC11" s="22">
        <v>0</v>
      </c>
      <c r="FD11" s="22" t="s">
        <v>53</v>
      </c>
      <c r="FE11" s="24">
        <f>SUM(EV11:FB11)</f>
        <v>2</v>
      </c>
      <c r="FG11" s="55" t="s">
        <v>55</v>
      </c>
      <c r="FH11" s="55"/>
      <c r="FI11" s="55"/>
      <c r="FJ11" s="55"/>
      <c r="FK11" s="55"/>
      <c r="FL11" s="55"/>
      <c r="FM11" s="55"/>
      <c r="FO11" s="55" t="s">
        <v>55</v>
      </c>
      <c r="FP11" s="55"/>
      <c r="FQ11" s="55"/>
      <c r="FR11" s="55"/>
      <c r="FS11" s="55"/>
      <c r="FT11" s="55"/>
      <c r="FU11" s="55"/>
      <c r="FW11" s="49" t="s">
        <v>59</v>
      </c>
      <c r="FX11" s="50"/>
      <c r="FY11" s="50"/>
      <c r="FZ11" s="50"/>
      <c r="GA11" s="50"/>
      <c r="GB11" s="50"/>
      <c r="GC11" s="51"/>
      <c r="GE11" s="55" t="s">
        <v>55</v>
      </c>
      <c r="GF11" s="55"/>
      <c r="GG11" s="55"/>
      <c r="GH11" s="55"/>
      <c r="GI11" s="55"/>
      <c r="GJ11" s="55"/>
      <c r="GK11" s="55"/>
      <c r="GL11" s="55"/>
      <c r="GN11" s="55" t="s">
        <v>55</v>
      </c>
      <c r="GO11" s="55"/>
      <c r="GP11" s="55"/>
      <c r="GQ11" s="55"/>
      <c r="GR11" s="55"/>
      <c r="GS11" s="55"/>
      <c r="GT11" s="55"/>
      <c r="GU11" s="55"/>
      <c r="GV11" s="55"/>
      <c r="GW11" s="55"/>
    </row>
    <row r="12" spans="2:205" x14ac:dyDescent="0.25">
      <c r="B12" s="57" t="s">
        <v>63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N12" s="57" t="s">
        <v>63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AB12" s="48" t="s">
        <v>63</v>
      </c>
      <c r="AC12" s="48"/>
      <c r="AD12" s="48"/>
      <c r="AE12" s="48"/>
      <c r="AF12" s="48"/>
      <c r="AG12" s="48"/>
      <c r="AH12" s="48"/>
      <c r="AI12" s="48"/>
      <c r="AJ12" s="48"/>
      <c r="AK12" s="48"/>
      <c r="AM12" s="48" t="s">
        <v>63</v>
      </c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Y12" s="57" t="s">
        <v>63</v>
      </c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L12" s="48" t="s">
        <v>63</v>
      </c>
      <c r="BM12" s="48"/>
      <c r="BN12" s="48"/>
      <c r="BO12" s="48"/>
      <c r="BP12" s="48"/>
      <c r="BQ12" s="48"/>
      <c r="BS12" s="48" t="s">
        <v>63</v>
      </c>
      <c r="BT12" s="48"/>
      <c r="BU12" s="48"/>
      <c r="BV12" s="48"/>
      <c r="BW12" s="48"/>
      <c r="BX12" s="48"/>
      <c r="BY12" s="48"/>
      <c r="BZ12" s="48"/>
      <c r="CB12" s="57" t="s">
        <v>63</v>
      </c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18"/>
      <c r="CO12" s="48" t="s">
        <v>63</v>
      </c>
      <c r="CP12" s="48"/>
      <c r="CQ12" s="48"/>
      <c r="CR12" s="48"/>
      <c r="CS12" s="48"/>
      <c r="CT12" s="48"/>
      <c r="CU12" s="48"/>
      <c r="CV12" s="48"/>
      <c r="CW12" s="48"/>
      <c r="CX12" s="48"/>
      <c r="CZ12" s="48" t="s">
        <v>63</v>
      </c>
      <c r="DA12" s="48"/>
      <c r="DB12" s="48"/>
      <c r="DC12" s="48"/>
      <c r="DD12" s="48"/>
      <c r="DE12" s="48"/>
      <c r="DF12" s="48"/>
      <c r="DG12" s="48"/>
      <c r="DH12" s="48"/>
      <c r="DJ12" s="48" t="s">
        <v>63</v>
      </c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X12" s="48" t="s">
        <v>63</v>
      </c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K12" s="48" t="s">
        <v>63</v>
      </c>
      <c r="EL12" s="48"/>
      <c r="EM12" s="48"/>
      <c r="EN12" s="48"/>
      <c r="EO12" s="48"/>
      <c r="EP12" s="48"/>
      <c r="EQ12" s="48"/>
      <c r="ER12" s="48"/>
      <c r="ES12" s="48"/>
      <c r="EU12" s="49" t="s">
        <v>63</v>
      </c>
      <c r="EV12" s="50"/>
      <c r="EW12" s="50"/>
      <c r="EX12" s="50"/>
      <c r="EY12" s="50"/>
      <c r="EZ12" s="50"/>
      <c r="FA12" s="50"/>
      <c r="FB12" s="50"/>
      <c r="FC12" s="50"/>
      <c r="FD12" s="50"/>
      <c r="FE12" s="51"/>
      <c r="FG12" s="48" t="s">
        <v>63</v>
      </c>
      <c r="FH12" s="48"/>
      <c r="FI12" s="48"/>
      <c r="FJ12" s="48"/>
      <c r="FK12" s="48"/>
      <c r="FL12" s="48"/>
      <c r="FM12" s="48"/>
      <c r="FO12" s="48" t="s">
        <v>63</v>
      </c>
      <c r="FP12" s="48"/>
      <c r="FQ12" s="48"/>
      <c r="FR12" s="48"/>
      <c r="FS12" s="48"/>
      <c r="FT12" s="48"/>
      <c r="FU12" s="48"/>
      <c r="FW12" s="70" t="s">
        <v>55</v>
      </c>
      <c r="FX12" s="71"/>
      <c r="FY12" s="71"/>
      <c r="FZ12" s="71"/>
      <c r="GA12" s="71"/>
      <c r="GB12" s="71"/>
      <c r="GC12" s="72"/>
      <c r="GE12" s="48" t="s">
        <v>63</v>
      </c>
      <c r="GF12" s="48"/>
      <c r="GG12" s="48"/>
      <c r="GH12" s="48"/>
      <c r="GI12" s="48"/>
      <c r="GJ12" s="48"/>
      <c r="GK12" s="48"/>
      <c r="GL12" s="48"/>
      <c r="GN12" s="48" t="s">
        <v>63</v>
      </c>
      <c r="GO12" s="48"/>
      <c r="GP12" s="48"/>
      <c r="GQ12" s="48"/>
      <c r="GR12" s="48"/>
      <c r="GS12" s="48"/>
      <c r="GT12" s="48"/>
      <c r="GU12" s="48"/>
      <c r="GV12" s="48"/>
      <c r="GW12" s="48"/>
    </row>
    <row r="13" spans="2:205" x14ac:dyDescent="0.25">
      <c r="B13" s="63" t="s">
        <v>55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  <c r="N13" s="66" t="s">
        <v>55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AB13" s="55" t="s">
        <v>55</v>
      </c>
      <c r="AC13" s="55"/>
      <c r="AD13" s="55"/>
      <c r="AE13" s="55"/>
      <c r="AF13" s="55"/>
      <c r="AG13" s="55"/>
      <c r="AH13" s="55"/>
      <c r="AI13" s="55"/>
      <c r="AJ13" s="55"/>
      <c r="AK13" s="55"/>
      <c r="AM13" s="63" t="s">
        <v>55</v>
      </c>
      <c r="AN13" s="64"/>
      <c r="AO13" s="64"/>
      <c r="AP13" s="64"/>
      <c r="AQ13" s="64"/>
      <c r="AR13" s="64"/>
      <c r="AS13" s="64"/>
      <c r="AT13" s="64"/>
      <c r="AU13" s="64"/>
      <c r="AV13" s="64"/>
      <c r="AW13" s="65"/>
      <c r="AY13" s="66" t="s">
        <v>55</v>
      </c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L13" s="55" t="s">
        <v>55</v>
      </c>
      <c r="BM13" s="55"/>
      <c r="BN13" s="55"/>
      <c r="BO13" s="55"/>
      <c r="BP13" s="55"/>
      <c r="BQ13" s="55"/>
      <c r="BS13" s="55" t="s">
        <v>55</v>
      </c>
      <c r="BT13" s="55"/>
      <c r="BU13" s="55"/>
      <c r="BV13" s="55"/>
      <c r="BW13" s="55"/>
      <c r="BX13" s="55"/>
      <c r="BY13" s="55"/>
      <c r="BZ13" s="55"/>
      <c r="CB13" s="66" t="s">
        <v>55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30"/>
      <c r="CO13" s="20">
        <v>26</v>
      </c>
      <c r="CP13" s="22">
        <v>0</v>
      </c>
      <c r="CQ13" s="23">
        <v>1</v>
      </c>
      <c r="CR13" s="22">
        <v>0</v>
      </c>
      <c r="CS13" s="23">
        <v>0</v>
      </c>
      <c r="CT13" s="22">
        <v>0</v>
      </c>
      <c r="CU13" s="23">
        <v>1</v>
      </c>
      <c r="CV13" s="22">
        <v>0</v>
      </c>
      <c r="CW13" s="23">
        <v>0</v>
      </c>
      <c r="CX13" s="20">
        <v>2</v>
      </c>
      <c r="CZ13" s="55" t="s">
        <v>55</v>
      </c>
      <c r="DA13" s="55"/>
      <c r="DB13" s="55"/>
      <c r="DC13" s="55"/>
      <c r="DD13" s="55"/>
      <c r="DE13" s="55"/>
      <c r="DF13" s="55"/>
      <c r="DG13" s="55"/>
      <c r="DH13" s="55"/>
      <c r="DJ13" s="55" t="s">
        <v>55</v>
      </c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X13" s="63" t="s">
        <v>55</v>
      </c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5"/>
      <c r="EK13" s="20">
        <v>20</v>
      </c>
      <c r="EL13" s="22">
        <v>0</v>
      </c>
      <c r="EM13" s="24" t="s">
        <v>62</v>
      </c>
      <c r="EN13" s="22">
        <v>0</v>
      </c>
      <c r="EO13" s="24">
        <v>1</v>
      </c>
      <c r="EP13" s="22" t="s">
        <v>62</v>
      </c>
      <c r="EQ13" s="22">
        <v>0</v>
      </c>
      <c r="ER13" s="22">
        <v>0</v>
      </c>
      <c r="ES13" s="20">
        <f>SUM(EL13:EP13)</f>
        <v>1</v>
      </c>
      <c r="EU13" s="20">
        <v>17</v>
      </c>
      <c r="EV13" s="22">
        <v>0</v>
      </c>
      <c r="EW13" s="24" t="s">
        <v>62</v>
      </c>
      <c r="EX13" s="22">
        <v>0</v>
      </c>
      <c r="EY13" s="24">
        <v>1</v>
      </c>
      <c r="EZ13" s="22">
        <v>0</v>
      </c>
      <c r="FA13" s="24" t="s">
        <v>64</v>
      </c>
      <c r="FB13" s="22">
        <v>0</v>
      </c>
      <c r="FC13" s="22">
        <v>0</v>
      </c>
      <c r="FD13" s="22">
        <v>1</v>
      </c>
      <c r="FE13" s="24">
        <v>2</v>
      </c>
      <c r="FG13" s="55" t="s">
        <v>55</v>
      </c>
      <c r="FH13" s="55"/>
      <c r="FI13" s="55"/>
      <c r="FJ13" s="55"/>
      <c r="FK13" s="55"/>
      <c r="FL13" s="55"/>
      <c r="FM13" s="55"/>
      <c r="FO13" s="55" t="s">
        <v>55</v>
      </c>
      <c r="FP13" s="55"/>
      <c r="FQ13" s="55"/>
      <c r="FR13" s="55"/>
      <c r="FS13" s="55"/>
      <c r="FT13" s="55"/>
      <c r="FU13" s="55"/>
      <c r="FW13" s="48" t="s">
        <v>63</v>
      </c>
      <c r="FX13" s="48"/>
      <c r="FY13" s="48"/>
      <c r="FZ13" s="48"/>
      <c r="GA13" s="48"/>
      <c r="GB13" s="48"/>
      <c r="GC13" s="48"/>
      <c r="GE13" s="55" t="s">
        <v>55</v>
      </c>
      <c r="GF13" s="55"/>
      <c r="GG13" s="55"/>
      <c r="GH13" s="55"/>
      <c r="GI13" s="55"/>
      <c r="GJ13" s="55"/>
      <c r="GK13" s="55"/>
      <c r="GL13" s="55"/>
      <c r="GN13" s="38">
        <v>23</v>
      </c>
      <c r="GO13" s="38">
        <v>0</v>
      </c>
      <c r="GP13" s="38">
        <v>0</v>
      </c>
      <c r="GQ13" s="38">
        <v>0</v>
      </c>
      <c r="GR13" s="38">
        <v>0</v>
      </c>
      <c r="GS13" s="38">
        <v>0</v>
      </c>
      <c r="GT13" s="38">
        <v>0</v>
      </c>
      <c r="GU13" s="38">
        <v>1</v>
      </c>
      <c r="GV13" s="38">
        <v>0</v>
      </c>
      <c r="GW13" s="38">
        <v>1</v>
      </c>
    </row>
    <row r="14" spans="2:205" x14ac:dyDescent="0.25">
      <c r="B14" s="57" t="s">
        <v>65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N14" s="57" t="s">
        <v>65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AB14" s="48" t="s">
        <v>65</v>
      </c>
      <c r="AC14" s="48"/>
      <c r="AD14" s="48"/>
      <c r="AE14" s="48"/>
      <c r="AF14" s="48"/>
      <c r="AG14" s="48"/>
      <c r="AH14" s="48"/>
      <c r="AI14" s="48"/>
      <c r="AJ14" s="48"/>
      <c r="AK14" s="48"/>
      <c r="AM14" s="48" t="s">
        <v>65</v>
      </c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Y14" s="57" t="s">
        <v>65</v>
      </c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L14" s="48" t="s">
        <v>65</v>
      </c>
      <c r="BM14" s="48"/>
      <c r="BN14" s="48"/>
      <c r="BO14" s="48"/>
      <c r="BP14" s="48"/>
      <c r="BQ14" s="48"/>
      <c r="BS14" s="48" t="s">
        <v>65</v>
      </c>
      <c r="BT14" s="48"/>
      <c r="BU14" s="48"/>
      <c r="BV14" s="48"/>
      <c r="BW14" s="48"/>
      <c r="BX14" s="48"/>
      <c r="BY14" s="48"/>
      <c r="BZ14" s="48"/>
      <c r="CB14" s="57" t="s">
        <v>65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18"/>
      <c r="CO14" s="48" t="s">
        <v>65</v>
      </c>
      <c r="CP14" s="48"/>
      <c r="CQ14" s="48"/>
      <c r="CR14" s="48"/>
      <c r="CS14" s="48"/>
      <c r="CT14" s="48"/>
      <c r="CU14" s="48"/>
      <c r="CV14" s="48"/>
      <c r="CW14" s="48"/>
      <c r="CX14" s="48"/>
      <c r="CZ14" s="48" t="s">
        <v>65</v>
      </c>
      <c r="DA14" s="48"/>
      <c r="DB14" s="48"/>
      <c r="DC14" s="48"/>
      <c r="DD14" s="48"/>
      <c r="DE14" s="48"/>
      <c r="DF14" s="48"/>
      <c r="DG14" s="48"/>
      <c r="DH14" s="48"/>
      <c r="DJ14" s="48" t="s">
        <v>65</v>
      </c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X14" s="48" t="s">
        <v>65</v>
      </c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K14" s="48" t="s">
        <v>65</v>
      </c>
      <c r="EL14" s="48"/>
      <c r="EM14" s="48"/>
      <c r="EN14" s="48"/>
      <c r="EO14" s="48"/>
      <c r="EP14" s="48"/>
      <c r="EQ14" s="48"/>
      <c r="ER14" s="48"/>
      <c r="ES14" s="48"/>
      <c r="EU14" s="49" t="s">
        <v>65</v>
      </c>
      <c r="EV14" s="50"/>
      <c r="EW14" s="50"/>
      <c r="EX14" s="50"/>
      <c r="EY14" s="50"/>
      <c r="EZ14" s="50"/>
      <c r="FA14" s="50"/>
      <c r="FB14" s="50"/>
      <c r="FC14" s="50"/>
      <c r="FD14" s="50"/>
      <c r="FE14" s="51"/>
      <c r="FG14" s="48" t="s">
        <v>65</v>
      </c>
      <c r="FH14" s="48"/>
      <c r="FI14" s="48"/>
      <c r="FJ14" s="48"/>
      <c r="FK14" s="48"/>
      <c r="FL14" s="48"/>
      <c r="FM14" s="48"/>
      <c r="FO14" s="48" t="s">
        <v>65</v>
      </c>
      <c r="FP14" s="48"/>
      <c r="FQ14" s="48"/>
      <c r="FR14" s="48"/>
      <c r="FS14" s="48"/>
      <c r="FT14" s="48"/>
      <c r="FU14" s="48"/>
      <c r="FW14" s="20">
        <v>27</v>
      </c>
      <c r="FX14" s="67" t="s">
        <v>58</v>
      </c>
      <c r="FY14" s="68"/>
      <c r="FZ14" s="68"/>
      <c r="GA14" s="68"/>
      <c r="GB14" s="68"/>
      <c r="GC14" s="69"/>
      <c r="GE14" s="48" t="s">
        <v>65</v>
      </c>
      <c r="GF14" s="48"/>
      <c r="GG14" s="48"/>
      <c r="GH14" s="48"/>
      <c r="GI14" s="48"/>
      <c r="GJ14" s="48"/>
      <c r="GK14" s="48"/>
      <c r="GL14" s="48"/>
      <c r="GN14" s="48" t="s">
        <v>65</v>
      </c>
      <c r="GO14" s="48"/>
      <c r="GP14" s="48"/>
      <c r="GQ14" s="48"/>
      <c r="GR14" s="48"/>
      <c r="GS14" s="48"/>
      <c r="GT14" s="48"/>
      <c r="GU14" s="48"/>
      <c r="GV14" s="48"/>
      <c r="GW14" s="48"/>
    </row>
    <row r="15" spans="2:205" x14ac:dyDescent="0.25">
      <c r="B15" s="63" t="s">
        <v>55</v>
      </c>
      <c r="C15" s="64"/>
      <c r="D15" s="64"/>
      <c r="E15" s="64"/>
      <c r="F15" s="64"/>
      <c r="G15" s="64"/>
      <c r="H15" s="64"/>
      <c r="I15" s="64"/>
      <c r="J15" s="64"/>
      <c r="K15" s="64"/>
      <c r="L15" s="65"/>
      <c r="N15" s="66" t="s">
        <v>55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AB15" s="55" t="s">
        <v>55</v>
      </c>
      <c r="AC15" s="55"/>
      <c r="AD15" s="55"/>
      <c r="AE15" s="55"/>
      <c r="AF15" s="55"/>
      <c r="AG15" s="55"/>
      <c r="AH15" s="55"/>
      <c r="AI15" s="55"/>
      <c r="AJ15" s="55"/>
      <c r="AK15" s="55"/>
      <c r="AM15" s="20">
        <v>16</v>
      </c>
      <c r="AN15" s="22">
        <v>0</v>
      </c>
      <c r="AO15" s="23">
        <v>0</v>
      </c>
      <c r="AP15" s="23"/>
      <c r="AQ15" s="22" t="s">
        <v>53</v>
      </c>
      <c r="AR15" s="23">
        <v>0</v>
      </c>
      <c r="AS15" s="22">
        <v>1</v>
      </c>
      <c r="AT15" s="23">
        <v>0</v>
      </c>
      <c r="AU15" s="22">
        <v>1</v>
      </c>
      <c r="AV15" s="22">
        <v>0</v>
      </c>
      <c r="AW15" s="20">
        <f>SUM(AN15:AU15)</f>
        <v>2</v>
      </c>
      <c r="AY15" s="37">
        <v>25</v>
      </c>
      <c r="AZ15" s="63" t="s">
        <v>57</v>
      </c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L15" s="55" t="s">
        <v>55</v>
      </c>
      <c r="BM15" s="55"/>
      <c r="BN15" s="55"/>
      <c r="BO15" s="55"/>
      <c r="BP15" s="55"/>
      <c r="BQ15" s="55"/>
      <c r="BS15" s="55" t="s">
        <v>55</v>
      </c>
      <c r="BT15" s="55"/>
      <c r="BU15" s="55"/>
      <c r="BV15" s="55"/>
      <c r="BW15" s="55"/>
      <c r="BX15" s="55"/>
      <c r="BY15" s="55"/>
      <c r="BZ15" s="55"/>
      <c r="CB15" s="66" t="s">
        <v>55</v>
      </c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30"/>
      <c r="CO15" s="63" t="s">
        <v>55</v>
      </c>
      <c r="CP15" s="64"/>
      <c r="CQ15" s="64"/>
      <c r="CR15" s="64"/>
      <c r="CS15" s="64"/>
      <c r="CT15" s="64"/>
      <c r="CU15" s="64"/>
      <c r="CV15" s="64"/>
      <c r="CW15" s="64"/>
      <c r="CX15" s="65"/>
      <c r="CZ15" s="55" t="s">
        <v>55</v>
      </c>
      <c r="DA15" s="55"/>
      <c r="DB15" s="55"/>
      <c r="DC15" s="55"/>
      <c r="DD15" s="55"/>
      <c r="DE15" s="55"/>
      <c r="DF15" s="55"/>
      <c r="DG15" s="55"/>
      <c r="DH15" s="55"/>
      <c r="DJ15" s="55" t="s">
        <v>55</v>
      </c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X15" s="63" t="s">
        <v>55</v>
      </c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5"/>
      <c r="EK15" s="20">
        <v>21</v>
      </c>
      <c r="EL15" s="63" t="s">
        <v>66</v>
      </c>
      <c r="EM15" s="64"/>
      <c r="EN15" s="64"/>
      <c r="EO15" s="64"/>
      <c r="EP15" s="64"/>
      <c r="EQ15" s="64"/>
      <c r="ER15" s="64"/>
      <c r="ES15" s="65"/>
      <c r="EU15" s="20">
        <v>22</v>
      </c>
      <c r="EV15" s="22">
        <v>0</v>
      </c>
      <c r="EW15" s="24" t="s">
        <v>62</v>
      </c>
      <c r="EX15" s="22">
        <v>0</v>
      </c>
      <c r="EY15" s="24">
        <v>1</v>
      </c>
      <c r="EZ15" s="22">
        <v>0</v>
      </c>
      <c r="FA15" s="24" t="s">
        <v>64</v>
      </c>
      <c r="FB15" s="22">
        <v>0</v>
      </c>
      <c r="FC15" s="22">
        <v>0</v>
      </c>
      <c r="FD15" s="22">
        <v>1</v>
      </c>
      <c r="FE15" s="24">
        <v>2</v>
      </c>
      <c r="FG15" s="55" t="s">
        <v>55</v>
      </c>
      <c r="FH15" s="55"/>
      <c r="FI15" s="55"/>
      <c r="FJ15" s="55"/>
      <c r="FK15" s="55"/>
      <c r="FL15" s="55"/>
      <c r="FM15" s="55"/>
      <c r="FO15" s="55" t="s">
        <v>55</v>
      </c>
      <c r="FP15" s="55"/>
      <c r="FQ15" s="55"/>
      <c r="FR15" s="55"/>
      <c r="FS15" s="55"/>
      <c r="FT15" s="55"/>
      <c r="FU15" s="55"/>
      <c r="FW15" s="48" t="s">
        <v>65</v>
      </c>
      <c r="FX15" s="48"/>
      <c r="FY15" s="48"/>
      <c r="FZ15" s="48"/>
      <c r="GA15" s="48"/>
      <c r="GB15" s="48"/>
      <c r="GC15" s="48"/>
      <c r="GE15" s="55" t="s">
        <v>55</v>
      </c>
      <c r="GF15" s="55"/>
      <c r="GG15" s="55"/>
      <c r="GH15" s="55"/>
      <c r="GI15" s="55"/>
      <c r="GJ15" s="55"/>
      <c r="GK15" s="55"/>
      <c r="GL15" s="55"/>
      <c r="GN15" s="55" t="s">
        <v>67</v>
      </c>
      <c r="GO15" s="55"/>
      <c r="GP15" s="55"/>
      <c r="GQ15" s="55"/>
      <c r="GR15" s="55"/>
      <c r="GS15" s="55"/>
      <c r="GT15" s="55"/>
      <c r="GU15" s="55"/>
      <c r="GV15" s="55"/>
      <c r="GW15" s="55"/>
    </row>
    <row r="16" spans="2:205" ht="12" customHeight="1" x14ac:dyDescent="0.25">
      <c r="B16" s="57" t="s">
        <v>68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N16" s="57" t="s">
        <v>68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AB16" s="48" t="s">
        <v>68</v>
      </c>
      <c r="AC16" s="48"/>
      <c r="AD16" s="48"/>
      <c r="AE16" s="48"/>
      <c r="AF16" s="48"/>
      <c r="AG16" s="48"/>
      <c r="AH16" s="48"/>
      <c r="AI16" s="48"/>
      <c r="AJ16" s="48"/>
      <c r="AK16" s="48"/>
      <c r="AM16" s="48" t="s">
        <v>68</v>
      </c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Y16" s="57" t="s">
        <v>68</v>
      </c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L16" s="48" t="s">
        <v>68</v>
      </c>
      <c r="BM16" s="48"/>
      <c r="BN16" s="48"/>
      <c r="BO16" s="48"/>
      <c r="BP16" s="48"/>
      <c r="BQ16" s="48"/>
      <c r="BS16" s="48" t="s">
        <v>68</v>
      </c>
      <c r="BT16" s="48"/>
      <c r="BU16" s="48"/>
      <c r="BV16" s="48"/>
      <c r="BW16" s="48"/>
      <c r="BX16" s="48"/>
      <c r="BY16" s="48"/>
      <c r="BZ16" s="48"/>
      <c r="CB16" s="57" t="s">
        <v>68</v>
      </c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18"/>
      <c r="CO16" s="48" t="s">
        <v>68</v>
      </c>
      <c r="CP16" s="48"/>
      <c r="CQ16" s="48"/>
      <c r="CR16" s="48"/>
      <c r="CS16" s="48"/>
      <c r="CT16" s="48"/>
      <c r="CU16" s="48"/>
      <c r="CV16" s="48"/>
      <c r="CW16" s="48"/>
      <c r="CX16" s="48"/>
      <c r="CZ16" s="48" t="s">
        <v>68</v>
      </c>
      <c r="DA16" s="48"/>
      <c r="DB16" s="48"/>
      <c r="DC16" s="48"/>
      <c r="DD16" s="48"/>
      <c r="DE16" s="48"/>
      <c r="DF16" s="48"/>
      <c r="DG16" s="48"/>
      <c r="DH16" s="48"/>
      <c r="DJ16" s="48" t="s">
        <v>68</v>
      </c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X16" s="48" t="s">
        <v>68</v>
      </c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K16" s="48" t="s">
        <v>68</v>
      </c>
      <c r="EL16" s="48"/>
      <c r="EM16" s="48"/>
      <c r="EN16" s="48"/>
      <c r="EO16" s="48"/>
      <c r="EP16" s="48"/>
      <c r="EQ16" s="48"/>
      <c r="ER16" s="48"/>
      <c r="ES16" s="48"/>
      <c r="EU16" s="49" t="s">
        <v>68</v>
      </c>
      <c r="EV16" s="50"/>
      <c r="EW16" s="50"/>
      <c r="EX16" s="50"/>
      <c r="EY16" s="50"/>
      <c r="EZ16" s="50"/>
      <c r="FA16" s="50"/>
      <c r="FB16" s="50"/>
      <c r="FC16" s="50"/>
      <c r="FD16" s="50"/>
      <c r="FE16" s="51"/>
      <c r="FG16" s="48" t="s">
        <v>68</v>
      </c>
      <c r="FH16" s="48"/>
      <c r="FI16" s="48"/>
      <c r="FJ16" s="48"/>
      <c r="FK16" s="48"/>
      <c r="FL16" s="48"/>
      <c r="FM16" s="48"/>
      <c r="FO16" s="48" t="s">
        <v>68</v>
      </c>
      <c r="FP16" s="48"/>
      <c r="FQ16" s="48"/>
      <c r="FR16" s="48"/>
      <c r="FS16" s="48"/>
      <c r="FT16" s="48"/>
      <c r="FU16" s="48"/>
      <c r="FW16" s="55" t="s">
        <v>55</v>
      </c>
      <c r="FX16" s="55"/>
      <c r="FY16" s="55"/>
      <c r="FZ16" s="55"/>
      <c r="GA16" s="55"/>
      <c r="GB16" s="55"/>
      <c r="GC16" s="55"/>
      <c r="GE16" s="48" t="s">
        <v>68</v>
      </c>
      <c r="GF16" s="48"/>
      <c r="GG16" s="48"/>
      <c r="GH16" s="48"/>
      <c r="GI16" s="48"/>
      <c r="GJ16" s="48"/>
      <c r="GK16" s="48"/>
      <c r="GL16" s="48"/>
      <c r="GN16" s="48" t="s">
        <v>69</v>
      </c>
      <c r="GO16" s="48"/>
      <c r="GP16" s="48"/>
      <c r="GQ16" s="48"/>
      <c r="GR16" s="48"/>
      <c r="GS16" s="48"/>
      <c r="GT16" s="48"/>
      <c r="GU16" s="48"/>
      <c r="GV16" s="48"/>
      <c r="GW16" s="48"/>
    </row>
    <row r="17" spans="2:205" x14ac:dyDescent="0.25">
      <c r="B17" s="20">
        <v>20</v>
      </c>
      <c r="C17" s="66" t="s">
        <v>58</v>
      </c>
      <c r="D17" s="66"/>
      <c r="E17" s="66"/>
      <c r="F17" s="66"/>
      <c r="G17" s="66"/>
      <c r="H17" s="66"/>
      <c r="I17" s="66"/>
      <c r="J17" s="66"/>
      <c r="K17" s="66"/>
      <c r="L17" s="66"/>
      <c r="N17" s="66" t="s">
        <v>55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AB17" s="55" t="s">
        <v>55</v>
      </c>
      <c r="AC17" s="55"/>
      <c r="AD17" s="55"/>
      <c r="AE17" s="55"/>
      <c r="AF17" s="55"/>
      <c r="AG17" s="55"/>
      <c r="AH17" s="55"/>
      <c r="AI17" s="55"/>
      <c r="AJ17" s="55"/>
      <c r="AK17" s="55"/>
      <c r="AM17" s="20">
        <v>19</v>
      </c>
      <c r="AN17" s="22">
        <v>0</v>
      </c>
      <c r="AO17" s="23">
        <v>0</v>
      </c>
      <c r="AP17" s="23"/>
      <c r="AQ17" s="22" t="s">
        <v>53</v>
      </c>
      <c r="AR17" s="23">
        <v>0</v>
      </c>
      <c r="AS17" s="22">
        <v>1</v>
      </c>
      <c r="AT17" s="23">
        <v>0</v>
      </c>
      <c r="AU17" s="22">
        <v>0</v>
      </c>
      <c r="AV17" s="22">
        <v>0</v>
      </c>
      <c r="AW17" s="20">
        <f>SUM(AN17:AU17)</f>
        <v>1</v>
      </c>
      <c r="AY17" s="37">
        <v>5</v>
      </c>
      <c r="AZ17" s="63" t="s">
        <v>57</v>
      </c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L17" s="55" t="s">
        <v>55</v>
      </c>
      <c r="BM17" s="55"/>
      <c r="BN17" s="55"/>
      <c r="BO17" s="55"/>
      <c r="BP17" s="55"/>
      <c r="BQ17" s="55"/>
      <c r="BS17" s="55" t="s">
        <v>55</v>
      </c>
      <c r="BT17" s="55"/>
      <c r="BU17" s="55"/>
      <c r="BV17" s="55"/>
      <c r="BW17" s="55"/>
      <c r="BX17" s="55"/>
      <c r="BY17" s="55"/>
      <c r="BZ17" s="55"/>
      <c r="CB17" s="66" t="s">
        <v>55</v>
      </c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30"/>
      <c r="CO17" s="63" t="s">
        <v>55</v>
      </c>
      <c r="CP17" s="64"/>
      <c r="CQ17" s="64"/>
      <c r="CR17" s="64"/>
      <c r="CS17" s="64"/>
      <c r="CT17" s="64"/>
      <c r="CU17" s="64"/>
      <c r="CV17" s="64"/>
      <c r="CW17" s="64"/>
      <c r="CX17" s="65"/>
      <c r="CZ17" s="55" t="s">
        <v>55</v>
      </c>
      <c r="DA17" s="55"/>
      <c r="DB17" s="55"/>
      <c r="DC17" s="55"/>
      <c r="DD17" s="55"/>
      <c r="DE17" s="55"/>
      <c r="DF17" s="55"/>
      <c r="DG17" s="55"/>
      <c r="DH17" s="55"/>
      <c r="DJ17" s="55" t="s">
        <v>55</v>
      </c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X17" s="63" t="s">
        <v>55</v>
      </c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5"/>
      <c r="EK17" s="73" t="s">
        <v>55</v>
      </c>
      <c r="EL17" s="74"/>
      <c r="EM17" s="74"/>
      <c r="EN17" s="74"/>
      <c r="EO17" s="74"/>
      <c r="EP17" s="74"/>
      <c r="EQ17" s="74"/>
      <c r="ER17" s="74"/>
      <c r="ES17" s="75"/>
      <c r="EU17" s="20">
        <v>19</v>
      </c>
      <c r="EV17" s="22">
        <v>0</v>
      </c>
      <c r="EW17" s="24">
        <v>0</v>
      </c>
      <c r="EX17" s="22">
        <v>0</v>
      </c>
      <c r="EY17" s="24">
        <v>0</v>
      </c>
      <c r="EZ17" s="22">
        <v>0</v>
      </c>
      <c r="FA17" s="24">
        <v>0</v>
      </c>
      <c r="FB17" s="22">
        <v>0</v>
      </c>
      <c r="FC17" s="22">
        <v>1</v>
      </c>
      <c r="FD17" s="22">
        <v>1</v>
      </c>
      <c r="FE17" s="24">
        <v>2</v>
      </c>
      <c r="FG17" s="55" t="s">
        <v>55</v>
      </c>
      <c r="FH17" s="55"/>
      <c r="FI17" s="55"/>
      <c r="FJ17" s="55"/>
      <c r="FK17" s="55"/>
      <c r="FL17" s="55"/>
      <c r="FM17" s="55"/>
      <c r="FO17" s="55" t="s">
        <v>55</v>
      </c>
      <c r="FP17" s="55"/>
      <c r="FQ17" s="55"/>
      <c r="FR17" s="55"/>
      <c r="FS17" s="55"/>
      <c r="FT17" s="55"/>
      <c r="FU17" s="55"/>
      <c r="FW17" s="48" t="s">
        <v>68</v>
      </c>
      <c r="FX17" s="48"/>
      <c r="FY17" s="48"/>
      <c r="FZ17" s="48"/>
      <c r="GA17" s="48"/>
      <c r="GB17" s="48"/>
      <c r="GC17" s="48"/>
      <c r="GE17" s="55" t="s">
        <v>55</v>
      </c>
      <c r="GF17" s="55"/>
      <c r="GG17" s="55"/>
      <c r="GH17" s="55"/>
      <c r="GI17" s="55"/>
      <c r="GJ17" s="55"/>
      <c r="GK17" s="55"/>
      <c r="GL17" s="55"/>
      <c r="GN17" s="55" t="s">
        <v>67</v>
      </c>
      <c r="GO17" s="55"/>
      <c r="GP17" s="55"/>
      <c r="GQ17" s="55"/>
      <c r="GR17" s="55"/>
      <c r="GS17" s="55"/>
      <c r="GT17" s="55"/>
      <c r="GU17" s="55"/>
      <c r="GV17" s="55"/>
      <c r="GW17" s="55"/>
    </row>
    <row r="18" spans="2:205" x14ac:dyDescent="0.25">
      <c r="B18" s="57" t="s">
        <v>70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N18" s="57" t="s">
        <v>70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AB18" s="48" t="s">
        <v>70</v>
      </c>
      <c r="AC18" s="48"/>
      <c r="AD18" s="48"/>
      <c r="AE18" s="48"/>
      <c r="AF18" s="48"/>
      <c r="AG18" s="48"/>
      <c r="AH18" s="48"/>
      <c r="AI18" s="48"/>
      <c r="AJ18" s="48"/>
      <c r="AK18" s="48"/>
      <c r="AM18" s="48" t="s">
        <v>70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Y18" s="57" t="s">
        <v>70</v>
      </c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L18" s="48" t="s">
        <v>70</v>
      </c>
      <c r="BM18" s="48"/>
      <c r="BN18" s="48"/>
      <c r="BO18" s="48"/>
      <c r="BP18" s="48"/>
      <c r="BQ18" s="48"/>
      <c r="BS18" s="48" t="s">
        <v>70</v>
      </c>
      <c r="BT18" s="48"/>
      <c r="BU18" s="48"/>
      <c r="BV18" s="48"/>
      <c r="BW18" s="48"/>
      <c r="BX18" s="48"/>
      <c r="BY18" s="48"/>
      <c r="BZ18" s="48"/>
      <c r="CB18" s="57" t="s">
        <v>70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18"/>
      <c r="CO18" s="48" t="s">
        <v>70</v>
      </c>
      <c r="CP18" s="48"/>
      <c r="CQ18" s="48"/>
      <c r="CR18" s="48"/>
      <c r="CS18" s="48"/>
      <c r="CT18" s="48"/>
      <c r="CU18" s="48"/>
      <c r="CV18" s="48"/>
      <c r="CW18" s="48"/>
      <c r="CX18" s="48"/>
      <c r="CZ18" s="48" t="s">
        <v>70</v>
      </c>
      <c r="DA18" s="48"/>
      <c r="DB18" s="48"/>
      <c r="DC18" s="48"/>
      <c r="DD18" s="48"/>
      <c r="DE18" s="48"/>
      <c r="DF18" s="48"/>
      <c r="DG18" s="48"/>
      <c r="DH18" s="48"/>
      <c r="DJ18" s="48" t="s">
        <v>70</v>
      </c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X18" s="48" t="s">
        <v>70</v>
      </c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K18" s="48" t="s">
        <v>70</v>
      </c>
      <c r="EL18" s="48"/>
      <c r="EM18" s="48"/>
      <c r="EN18" s="48"/>
      <c r="EO18" s="48"/>
      <c r="EP18" s="48"/>
      <c r="EQ18" s="48"/>
      <c r="ER18" s="48"/>
      <c r="ES18" s="48"/>
      <c r="EU18" s="49" t="s">
        <v>70</v>
      </c>
      <c r="EV18" s="50"/>
      <c r="EW18" s="50"/>
      <c r="EX18" s="50"/>
      <c r="EY18" s="50"/>
      <c r="EZ18" s="50"/>
      <c r="FA18" s="50"/>
      <c r="FB18" s="50"/>
      <c r="FC18" s="50"/>
      <c r="FD18" s="50"/>
      <c r="FE18" s="51"/>
      <c r="FG18" s="48" t="s">
        <v>70</v>
      </c>
      <c r="FH18" s="48"/>
      <c r="FI18" s="48"/>
      <c r="FJ18" s="48"/>
      <c r="FK18" s="48"/>
      <c r="FL18" s="48"/>
      <c r="FM18" s="48"/>
      <c r="FO18" s="48" t="s">
        <v>70</v>
      </c>
      <c r="FP18" s="48"/>
      <c r="FQ18" s="48"/>
      <c r="FR18" s="48"/>
      <c r="FS18" s="48"/>
      <c r="FT18" s="48"/>
      <c r="FU18" s="48"/>
      <c r="FW18" s="55" t="s">
        <v>55</v>
      </c>
      <c r="FX18" s="55"/>
      <c r="FY18" s="55"/>
      <c r="FZ18" s="55"/>
      <c r="GA18" s="55"/>
      <c r="GB18" s="55"/>
      <c r="GC18" s="55"/>
      <c r="GE18" s="48" t="s">
        <v>70</v>
      </c>
      <c r="GF18" s="48"/>
      <c r="GG18" s="48"/>
      <c r="GH18" s="48"/>
      <c r="GI18" s="48"/>
      <c r="GJ18" s="48"/>
      <c r="GK18" s="48"/>
      <c r="GL18" s="48"/>
      <c r="GN18" s="48" t="s">
        <v>70</v>
      </c>
      <c r="GO18" s="48"/>
      <c r="GP18" s="48"/>
      <c r="GQ18" s="48"/>
      <c r="GR18" s="48"/>
      <c r="GS18" s="48"/>
      <c r="GT18" s="48"/>
      <c r="GU18" s="48"/>
      <c r="GV18" s="48"/>
      <c r="GW18" s="48"/>
    </row>
    <row r="19" spans="2:205" x14ac:dyDescent="0.25">
      <c r="B19" s="20">
        <v>6</v>
      </c>
      <c r="C19" s="37" t="s">
        <v>52</v>
      </c>
      <c r="D19" s="37">
        <v>0</v>
      </c>
      <c r="E19" s="37">
        <v>1</v>
      </c>
      <c r="F19" s="37">
        <v>1</v>
      </c>
      <c r="G19" s="37">
        <v>1</v>
      </c>
      <c r="H19" s="37">
        <v>1</v>
      </c>
      <c r="I19" s="37" t="s">
        <v>52</v>
      </c>
      <c r="J19" s="37">
        <v>0</v>
      </c>
      <c r="K19" s="37">
        <v>0</v>
      </c>
      <c r="L19" s="37">
        <v>4</v>
      </c>
      <c r="N19" s="66" t="s">
        <v>55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AB19" s="55" t="s">
        <v>55</v>
      </c>
      <c r="AC19" s="55"/>
      <c r="AD19" s="55"/>
      <c r="AE19" s="55"/>
      <c r="AF19" s="55"/>
      <c r="AG19" s="55"/>
      <c r="AH19" s="55"/>
      <c r="AI19" s="55"/>
      <c r="AJ19" s="55"/>
      <c r="AK19" s="55"/>
      <c r="AM19" s="63" t="s">
        <v>55</v>
      </c>
      <c r="AN19" s="64"/>
      <c r="AO19" s="64"/>
      <c r="AP19" s="64"/>
      <c r="AQ19" s="64"/>
      <c r="AR19" s="64"/>
      <c r="AS19" s="64"/>
      <c r="AT19" s="64"/>
      <c r="AU19" s="64"/>
      <c r="AV19" s="64"/>
      <c r="AW19" s="65"/>
      <c r="AY19" s="66" t="s">
        <v>71</v>
      </c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L19" s="55" t="s">
        <v>55</v>
      </c>
      <c r="BM19" s="55"/>
      <c r="BN19" s="55"/>
      <c r="BO19" s="55"/>
      <c r="BP19" s="55"/>
      <c r="BQ19" s="55"/>
      <c r="BS19" s="55" t="s">
        <v>55</v>
      </c>
      <c r="BT19" s="55"/>
      <c r="BU19" s="55"/>
      <c r="BV19" s="55"/>
      <c r="BW19" s="55"/>
      <c r="BX19" s="55"/>
      <c r="BY19" s="55"/>
      <c r="BZ19" s="55"/>
      <c r="CB19" s="66" t="s">
        <v>76</v>
      </c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30"/>
      <c r="CO19" s="63" t="s">
        <v>55</v>
      </c>
      <c r="CP19" s="64"/>
      <c r="CQ19" s="64"/>
      <c r="CR19" s="64"/>
      <c r="CS19" s="64"/>
      <c r="CT19" s="64"/>
      <c r="CU19" s="64"/>
      <c r="CV19" s="64"/>
      <c r="CW19" s="64"/>
      <c r="CX19" s="65"/>
      <c r="CZ19" s="55" t="s">
        <v>55</v>
      </c>
      <c r="DA19" s="55"/>
      <c r="DB19" s="55"/>
      <c r="DC19" s="55"/>
      <c r="DD19" s="55"/>
      <c r="DE19" s="55"/>
      <c r="DF19" s="55"/>
      <c r="DG19" s="55"/>
      <c r="DH19" s="55"/>
      <c r="DJ19" s="55" t="s">
        <v>55</v>
      </c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X19" s="63" t="s">
        <v>55</v>
      </c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5"/>
      <c r="EK19" s="20">
        <v>24</v>
      </c>
      <c r="EL19" s="45">
        <v>0</v>
      </c>
      <c r="EM19" s="35" t="s">
        <v>52</v>
      </c>
      <c r="EN19" s="45">
        <v>1</v>
      </c>
      <c r="EO19" s="35">
        <v>1</v>
      </c>
      <c r="EP19" s="45" t="s">
        <v>52</v>
      </c>
      <c r="EQ19" s="35">
        <v>0</v>
      </c>
      <c r="ER19" s="45">
        <v>0</v>
      </c>
      <c r="ES19" s="37">
        <v>2</v>
      </c>
      <c r="EU19" s="20">
        <v>10</v>
      </c>
      <c r="EV19" s="45">
        <v>0</v>
      </c>
      <c r="EW19" s="35" t="s">
        <v>52</v>
      </c>
      <c r="EX19" s="45">
        <v>0</v>
      </c>
      <c r="EY19" s="35">
        <v>0</v>
      </c>
      <c r="EZ19" s="45">
        <v>0</v>
      </c>
      <c r="FA19" s="35" t="s">
        <v>52</v>
      </c>
      <c r="FB19" s="45">
        <v>0</v>
      </c>
      <c r="FC19" s="35">
        <v>0</v>
      </c>
      <c r="FD19" s="45">
        <v>1</v>
      </c>
      <c r="FE19" s="37"/>
      <c r="FG19" s="55" t="s">
        <v>55</v>
      </c>
      <c r="FH19" s="55"/>
      <c r="FI19" s="55"/>
      <c r="FJ19" s="55"/>
      <c r="FK19" s="55"/>
      <c r="FL19" s="55"/>
      <c r="FM19" s="55"/>
      <c r="FO19" s="55" t="s">
        <v>55</v>
      </c>
      <c r="FP19" s="55"/>
      <c r="FQ19" s="55"/>
      <c r="FR19" s="55"/>
      <c r="FS19" s="55"/>
      <c r="FT19" s="55"/>
      <c r="FU19" s="55"/>
      <c r="FW19" s="48" t="s">
        <v>70</v>
      </c>
      <c r="FX19" s="48"/>
      <c r="FY19" s="48"/>
      <c r="FZ19" s="48"/>
      <c r="GA19" s="48"/>
      <c r="GB19" s="48"/>
      <c r="GC19" s="48"/>
      <c r="GE19" s="55" t="s">
        <v>76</v>
      </c>
      <c r="GF19" s="55"/>
      <c r="GG19" s="55"/>
      <c r="GH19" s="55"/>
      <c r="GI19" s="55"/>
      <c r="GJ19" s="55"/>
      <c r="GK19" s="55"/>
      <c r="GL19" s="55"/>
      <c r="GN19" s="55" t="s">
        <v>76</v>
      </c>
      <c r="GO19" s="55"/>
      <c r="GP19" s="55"/>
      <c r="GQ19" s="55"/>
      <c r="GR19" s="55"/>
      <c r="GS19" s="55"/>
      <c r="GT19" s="55"/>
      <c r="GU19" s="55"/>
      <c r="GV19" s="55"/>
      <c r="GW19" s="55"/>
    </row>
    <row r="20" spans="2:205" x14ac:dyDescent="0.25">
      <c r="B20" s="57" t="s">
        <v>72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72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AB20" s="48" t="s">
        <v>72</v>
      </c>
      <c r="AC20" s="48"/>
      <c r="AD20" s="48"/>
      <c r="AE20" s="48"/>
      <c r="AF20" s="48"/>
      <c r="AG20" s="48"/>
      <c r="AH20" s="48"/>
      <c r="AI20" s="48"/>
      <c r="AJ20" s="48"/>
      <c r="AK20" s="48"/>
      <c r="AM20" s="48" t="s">
        <v>72</v>
      </c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Y20" s="57" t="s">
        <v>72</v>
      </c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L20" s="48" t="s">
        <v>72</v>
      </c>
      <c r="BM20" s="48"/>
      <c r="BN20" s="48"/>
      <c r="BO20" s="48"/>
      <c r="BP20" s="48"/>
      <c r="BQ20" s="48"/>
      <c r="BS20" s="48" t="s">
        <v>72</v>
      </c>
      <c r="BT20" s="48"/>
      <c r="BU20" s="48"/>
      <c r="BV20" s="48"/>
      <c r="BW20" s="48"/>
      <c r="BX20" s="48"/>
      <c r="BY20" s="48"/>
      <c r="BZ20" s="48"/>
      <c r="CB20" s="57" t="s">
        <v>72</v>
      </c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18"/>
      <c r="CO20" s="48" t="s">
        <v>72</v>
      </c>
      <c r="CP20" s="48"/>
      <c r="CQ20" s="48"/>
      <c r="CR20" s="48"/>
      <c r="CS20" s="48"/>
      <c r="CT20" s="48"/>
      <c r="CU20" s="48"/>
      <c r="CV20" s="48"/>
      <c r="CW20" s="48"/>
      <c r="CX20" s="48"/>
      <c r="CZ20" s="48" t="s">
        <v>72</v>
      </c>
      <c r="DA20" s="48"/>
      <c r="DB20" s="48"/>
      <c r="DC20" s="48"/>
      <c r="DD20" s="48"/>
      <c r="DE20" s="48"/>
      <c r="DF20" s="48"/>
      <c r="DG20" s="48"/>
      <c r="DH20" s="48"/>
      <c r="DJ20" s="48" t="s">
        <v>72</v>
      </c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X20" s="48" t="s">
        <v>72</v>
      </c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K20" s="48" t="s">
        <v>72</v>
      </c>
      <c r="EL20" s="48"/>
      <c r="EM20" s="48"/>
      <c r="EN20" s="48"/>
      <c r="EO20" s="48"/>
      <c r="EP20" s="48"/>
      <c r="EQ20" s="48"/>
      <c r="ER20" s="48"/>
      <c r="ES20" s="48"/>
      <c r="EU20" s="49" t="s">
        <v>72</v>
      </c>
      <c r="EV20" s="50"/>
      <c r="EW20" s="50"/>
      <c r="EX20" s="50"/>
      <c r="EY20" s="50"/>
      <c r="EZ20" s="50"/>
      <c r="FA20" s="50"/>
      <c r="FB20" s="50"/>
      <c r="FC20" s="50"/>
      <c r="FD20" s="50"/>
      <c r="FE20" s="51"/>
      <c r="FG20" s="48" t="s">
        <v>72</v>
      </c>
      <c r="FH20" s="48"/>
      <c r="FI20" s="48"/>
      <c r="FJ20" s="48"/>
      <c r="FK20" s="48"/>
      <c r="FL20" s="48"/>
      <c r="FM20" s="48"/>
      <c r="FO20" s="48" t="s">
        <v>72</v>
      </c>
      <c r="FP20" s="48"/>
      <c r="FQ20" s="48"/>
      <c r="FR20" s="48"/>
      <c r="FS20" s="48"/>
      <c r="FT20" s="48"/>
      <c r="FU20" s="48"/>
      <c r="FW20" s="55" t="s">
        <v>55</v>
      </c>
      <c r="FX20" s="55"/>
      <c r="FY20" s="55"/>
      <c r="FZ20" s="55"/>
      <c r="GA20" s="55"/>
      <c r="GB20" s="55"/>
      <c r="GC20" s="55"/>
      <c r="GE20" s="48" t="s">
        <v>72</v>
      </c>
      <c r="GF20" s="48"/>
      <c r="GG20" s="48"/>
      <c r="GH20" s="48"/>
      <c r="GI20" s="48"/>
      <c r="GJ20" s="48"/>
      <c r="GK20" s="48"/>
      <c r="GL20" s="48"/>
      <c r="GN20" s="48" t="s">
        <v>72</v>
      </c>
      <c r="GO20" s="48"/>
      <c r="GP20" s="48"/>
      <c r="GQ20" s="48"/>
      <c r="GR20" s="48"/>
      <c r="GS20" s="48"/>
      <c r="GT20" s="48"/>
      <c r="GU20" s="48"/>
      <c r="GV20" s="48"/>
      <c r="GW20" s="48"/>
    </row>
    <row r="21" spans="2:205" x14ac:dyDescent="0.25">
      <c r="B21" s="63" t="s">
        <v>73</v>
      </c>
      <c r="C21" s="64"/>
      <c r="D21" s="64"/>
      <c r="E21" s="64"/>
      <c r="F21" s="64"/>
      <c r="G21" s="64"/>
      <c r="H21" s="64"/>
      <c r="I21" s="64"/>
      <c r="J21" s="64"/>
      <c r="K21" s="64"/>
      <c r="L21" s="65"/>
      <c r="N21" s="66" t="s">
        <v>55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AB21" s="38">
        <v>30</v>
      </c>
      <c r="AC21" s="44">
        <v>0</v>
      </c>
      <c r="AD21" s="38" t="s">
        <v>52</v>
      </c>
      <c r="AE21" s="38">
        <v>1</v>
      </c>
      <c r="AF21" s="44" t="s">
        <v>52</v>
      </c>
      <c r="AG21" s="38">
        <v>0</v>
      </c>
      <c r="AH21" s="44" t="s">
        <v>52</v>
      </c>
      <c r="AI21" s="44">
        <v>0</v>
      </c>
      <c r="AJ21" s="38">
        <v>0</v>
      </c>
      <c r="AK21" s="38">
        <v>1</v>
      </c>
      <c r="AM21" s="37">
        <v>28</v>
      </c>
      <c r="AN21" s="45">
        <v>0</v>
      </c>
      <c r="AO21" s="35" t="s">
        <v>52</v>
      </c>
      <c r="AP21" s="35">
        <v>0</v>
      </c>
      <c r="AQ21" s="45" t="s">
        <v>52</v>
      </c>
      <c r="AR21" s="35">
        <v>0</v>
      </c>
      <c r="AS21" s="45">
        <v>0</v>
      </c>
      <c r="AT21" s="35">
        <v>0</v>
      </c>
      <c r="AU21" s="45">
        <v>1</v>
      </c>
      <c r="AV21" s="45">
        <v>0</v>
      </c>
      <c r="AW21" s="20">
        <v>2</v>
      </c>
      <c r="AY21" s="66" t="s">
        <v>76</v>
      </c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L21" s="55" t="s">
        <v>55</v>
      </c>
      <c r="BM21" s="55"/>
      <c r="BN21" s="55"/>
      <c r="BO21" s="55"/>
      <c r="BP21" s="55"/>
      <c r="BQ21" s="55"/>
      <c r="BS21" s="38">
        <v>28</v>
      </c>
      <c r="BT21" s="70" t="s">
        <v>58</v>
      </c>
      <c r="BU21" s="71"/>
      <c r="BV21" s="71"/>
      <c r="BW21" s="71"/>
      <c r="BX21" s="71"/>
      <c r="BY21" s="71"/>
      <c r="BZ21" s="72"/>
      <c r="CB21" s="66" t="s">
        <v>76</v>
      </c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30"/>
      <c r="CO21" s="63" t="s">
        <v>55</v>
      </c>
      <c r="CP21" s="64"/>
      <c r="CQ21" s="64"/>
      <c r="CR21" s="64"/>
      <c r="CS21" s="64"/>
      <c r="CT21" s="64"/>
      <c r="CU21" s="64"/>
      <c r="CV21" s="64"/>
      <c r="CW21" s="64"/>
      <c r="CX21" s="65"/>
      <c r="CZ21" s="55" t="s">
        <v>55</v>
      </c>
      <c r="DA21" s="55"/>
      <c r="DB21" s="55"/>
      <c r="DC21" s="55"/>
      <c r="DD21" s="55"/>
      <c r="DE21" s="55"/>
      <c r="DF21" s="55"/>
      <c r="DG21" s="55"/>
      <c r="DH21" s="55"/>
      <c r="DJ21" s="55" t="s">
        <v>55</v>
      </c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X21" s="63" t="s">
        <v>55</v>
      </c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5"/>
      <c r="EK21" s="20">
        <v>21</v>
      </c>
      <c r="EL21" s="45">
        <v>0</v>
      </c>
      <c r="EM21" s="35" t="s">
        <v>52</v>
      </c>
      <c r="EN21" s="45">
        <v>1</v>
      </c>
      <c r="EO21" s="35">
        <v>1</v>
      </c>
      <c r="EP21" s="45" t="s">
        <v>52</v>
      </c>
      <c r="EQ21" s="35">
        <v>0</v>
      </c>
      <c r="ER21" s="45">
        <v>0</v>
      </c>
      <c r="ES21" s="37">
        <v>2</v>
      </c>
      <c r="EU21" s="20">
        <v>14</v>
      </c>
      <c r="EV21" s="52" t="s">
        <v>77</v>
      </c>
      <c r="EW21" s="53"/>
      <c r="EX21" s="53"/>
      <c r="EY21" s="53"/>
      <c r="EZ21" s="53"/>
      <c r="FA21" s="53"/>
      <c r="FB21" s="53"/>
      <c r="FC21" s="53"/>
      <c r="FD21" s="53"/>
      <c r="FE21" s="54"/>
      <c r="FG21" s="55" t="s">
        <v>55</v>
      </c>
      <c r="FH21" s="55"/>
      <c r="FI21" s="55"/>
      <c r="FJ21" s="55"/>
      <c r="FK21" s="55"/>
      <c r="FL21" s="55"/>
      <c r="FM21" s="55"/>
      <c r="FO21" s="55" t="s">
        <v>61</v>
      </c>
      <c r="FP21" s="55"/>
      <c r="FQ21" s="55"/>
      <c r="FR21" s="55"/>
      <c r="FS21" s="55"/>
      <c r="FT21" s="55"/>
      <c r="FU21" s="55"/>
      <c r="FW21" s="48" t="s">
        <v>72</v>
      </c>
      <c r="FX21" s="48"/>
      <c r="FY21" s="48"/>
      <c r="FZ21" s="48"/>
      <c r="GA21" s="48"/>
      <c r="GB21" s="48"/>
      <c r="GC21" s="48"/>
      <c r="GE21" s="55" t="s">
        <v>76</v>
      </c>
      <c r="GF21" s="55"/>
      <c r="GG21" s="55"/>
      <c r="GH21" s="55"/>
      <c r="GI21" s="55"/>
      <c r="GJ21" s="55"/>
      <c r="GK21" s="55"/>
      <c r="GL21" s="55"/>
      <c r="GN21" s="55" t="s">
        <v>76</v>
      </c>
      <c r="GO21" s="55"/>
      <c r="GP21" s="55"/>
      <c r="GQ21" s="55"/>
      <c r="GR21" s="55"/>
      <c r="GS21" s="55"/>
      <c r="GT21" s="55"/>
      <c r="GU21" s="55"/>
      <c r="GV21" s="55"/>
      <c r="GW21" s="55"/>
    </row>
    <row r="22" spans="2:205" ht="15" customHeight="1" x14ac:dyDescent="0.25">
      <c r="B22" s="57" t="s">
        <v>78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N22" s="57" t="s">
        <v>78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AB22" s="48" t="s">
        <v>78</v>
      </c>
      <c r="AC22" s="48"/>
      <c r="AD22" s="48"/>
      <c r="AE22" s="48"/>
      <c r="AF22" s="48"/>
      <c r="AG22" s="48"/>
      <c r="AH22" s="48"/>
      <c r="AI22" s="48"/>
      <c r="AJ22" s="48"/>
      <c r="AK22" s="48"/>
      <c r="AM22" s="48" t="s">
        <v>78</v>
      </c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Y22" s="57" t="s">
        <v>78</v>
      </c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L22" s="48" t="s">
        <v>78</v>
      </c>
      <c r="BM22" s="48"/>
      <c r="BN22" s="48"/>
      <c r="BO22" s="48"/>
      <c r="BP22" s="48"/>
      <c r="BQ22" s="48"/>
      <c r="BS22" s="48" t="s">
        <v>78</v>
      </c>
      <c r="BT22" s="48"/>
      <c r="BU22" s="48"/>
      <c r="BV22" s="48"/>
      <c r="BW22" s="48"/>
      <c r="BX22" s="48"/>
      <c r="BY22" s="48"/>
      <c r="BZ22" s="48"/>
      <c r="CB22" s="57" t="s">
        <v>78</v>
      </c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O22" s="48" t="s">
        <v>78</v>
      </c>
      <c r="CP22" s="48"/>
      <c r="CQ22" s="48"/>
      <c r="CR22" s="48"/>
      <c r="CS22" s="48"/>
      <c r="CT22" s="48"/>
      <c r="CU22" s="48"/>
      <c r="CV22" s="48"/>
      <c r="CW22" s="48"/>
      <c r="CX22" s="48"/>
      <c r="CZ22" s="48" t="s">
        <v>78</v>
      </c>
      <c r="DA22" s="48"/>
      <c r="DB22" s="48"/>
      <c r="DC22" s="48"/>
      <c r="DD22" s="48"/>
      <c r="DE22" s="48"/>
      <c r="DF22" s="48"/>
      <c r="DG22" s="48"/>
      <c r="DH22" s="48"/>
      <c r="DJ22" s="48" t="s">
        <v>78</v>
      </c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X22" s="48" t="s">
        <v>78</v>
      </c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K22" s="48" t="s">
        <v>78</v>
      </c>
      <c r="EL22" s="48"/>
      <c r="EM22" s="48"/>
      <c r="EN22" s="48"/>
      <c r="EO22" s="48"/>
      <c r="EP22" s="48"/>
      <c r="EQ22" s="48"/>
      <c r="ER22" s="48"/>
      <c r="ES22" s="48"/>
      <c r="EU22" s="49" t="s">
        <v>78</v>
      </c>
      <c r="EV22" s="50"/>
      <c r="EW22" s="50"/>
      <c r="EX22" s="50"/>
      <c r="EY22" s="50"/>
      <c r="EZ22" s="50"/>
      <c r="FA22" s="50"/>
      <c r="FB22" s="50"/>
      <c r="FC22" s="50"/>
      <c r="FD22" s="50"/>
      <c r="FE22" s="51"/>
      <c r="FG22" s="48" t="s">
        <v>78</v>
      </c>
      <c r="FH22" s="48"/>
      <c r="FI22" s="48"/>
      <c r="FJ22" s="48"/>
      <c r="FK22" s="48"/>
      <c r="FL22" s="48"/>
      <c r="FM22" s="48"/>
      <c r="FO22" s="48" t="s">
        <v>78</v>
      </c>
      <c r="FP22" s="48"/>
      <c r="FQ22" s="48"/>
      <c r="FR22" s="48"/>
      <c r="FS22" s="48"/>
      <c r="FT22" s="48"/>
      <c r="FU22" s="48"/>
      <c r="FW22" s="55" t="s">
        <v>55</v>
      </c>
      <c r="FX22" s="55"/>
      <c r="FY22" s="55"/>
      <c r="FZ22" s="55"/>
      <c r="GA22" s="55"/>
      <c r="GB22" s="55"/>
      <c r="GC22" s="55"/>
      <c r="GE22" s="48" t="s">
        <v>78</v>
      </c>
      <c r="GF22" s="48"/>
      <c r="GG22" s="48"/>
      <c r="GH22" s="48"/>
      <c r="GI22" s="48"/>
      <c r="GJ22" s="48"/>
      <c r="GK22" s="48"/>
      <c r="GL22" s="48"/>
      <c r="GN22" s="48" t="s">
        <v>78</v>
      </c>
      <c r="GO22" s="48"/>
      <c r="GP22" s="48"/>
      <c r="GQ22" s="48"/>
      <c r="GR22" s="48"/>
      <c r="GS22" s="48"/>
      <c r="GT22" s="48"/>
      <c r="GU22" s="48"/>
      <c r="GV22" s="48"/>
      <c r="GW22" s="48"/>
    </row>
    <row r="23" spans="2:205" x14ac:dyDescent="0.25">
      <c r="B23" s="20">
        <v>18</v>
      </c>
      <c r="C23" s="37" t="s">
        <v>52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7" t="s">
        <v>52</v>
      </c>
      <c r="J23" s="37">
        <v>0</v>
      </c>
      <c r="K23" s="37">
        <v>0</v>
      </c>
      <c r="L23" s="41">
        <v>4</v>
      </c>
      <c r="N23" s="66" t="s">
        <v>55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AB23" s="38">
        <v>6</v>
      </c>
      <c r="AC23" s="44">
        <v>0</v>
      </c>
      <c r="AD23" s="38" t="s">
        <v>52</v>
      </c>
      <c r="AE23" s="38">
        <v>1</v>
      </c>
      <c r="AF23" s="44" t="s">
        <v>52</v>
      </c>
      <c r="AG23" s="38">
        <v>0</v>
      </c>
      <c r="AH23" s="44" t="s">
        <v>52</v>
      </c>
      <c r="AI23" s="44">
        <v>0</v>
      </c>
      <c r="AJ23" s="38">
        <v>0</v>
      </c>
      <c r="AK23" s="38">
        <v>1</v>
      </c>
      <c r="AM23" s="37">
        <v>3</v>
      </c>
      <c r="AN23" s="52" t="s">
        <v>77</v>
      </c>
      <c r="AO23" s="53"/>
      <c r="AP23" s="53"/>
      <c r="AQ23" s="53"/>
      <c r="AR23" s="53"/>
      <c r="AS23" s="53"/>
      <c r="AT23" s="53"/>
      <c r="AU23" s="53"/>
      <c r="AV23" s="53"/>
      <c r="AW23" s="54"/>
      <c r="AY23" s="37">
        <v>18</v>
      </c>
      <c r="AZ23" s="63" t="s">
        <v>77</v>
      </c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L23" s="55" t="s">
        <v>55</v>
      </c>
      <c r="BM23" s="55"/>
      <c r="BN23" s="55"/>
      <c r="BO23" s="55"/>
      <c r="BP23" s="55"/>
      <c r="BQ23" s="55"/>
      <c r="BS23" s="38">
        <v>20</v>
      </c>
      <c r="BT23" s="70" t="s">
        <v>58</v>
      </c>
      <c r="BU23" s="71"/>
      <c r="BV23" s="71"/>
      <c r="BW23" s="71"/>
      <c r="BX23" s="71"/>
      <c r="BY23" s="71"/>
      <c r="BZ23" s="72"/>
      <c r="CB23" s="66" t="s">
        <v>76</v>
      </c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O23" s="63" t="s">
        <v>55</v>
      </c>
      <c r="CP23" s="64"/>
      <c r="CQ23" s="64"/>
      <c r="CR23" s="64"/>
      <c r="CS23" s="64"/>
      <c r="CT23" s="64"/>
      <c r="CU23" s="64"/>
      <c r="CV23" s="64"/>
      <c r="CW23" s="64"/>
      <c r="CX23" s="65"/>
      <c r="CZ23" s="55" t="s">
        <v>55</v>
      </c>
      <c r="DA23" s="55"/>
      <c r="DB23" s="55"/>
      <c r="DC23" s="55"/>
      <c r="DD23" s="55"/>
      <c r="DE23" s="55"/>
      <c r="DF23" s="55"/>
      <c r="DG23" s="55"/>
      <c r="DH23" s="55"/>
      <c r="DJ23" s="38">
        <v>11</v>
      </c>
      <c r="DK23" s="44">
        <v>0</v>
      </c>
      <c r="DL23" s="76" t="s">
        <v>52</v>
      </c>
      <c r="DM23" s="44">
        <v>0</v>
      </c>
      <c r="DN23" s="76">
        <v>0</v>
      </c>
      <c r="DO23" s="44">
        <v>0</v>
      </c>
      <c r="DP23" s="76">
        <v>0</v>
      </c>
      <c r="DQ23" s="44">
        <v>0</v>
      </c>
      <c r="DR23" s="76">
        <v>0</v>
      </c>
      <c r="DS23" s="44">
        <v>1</v>
      </c>
      <c r="DT23" s="76">
        <v>0</v>
      </c>
      <c r="DU23" s="44">
        <v>0</v>
      </c>
      <c r="DV23" s="38">
        <v>1</v>
      </c>
      <c r="DX23" s="37">
        <v>20</v>
      </c>
      <c r="DY23" s="45">
        <v>0</v>
      </c>
      <c r="DZ23" s="35">
        <v>1</v>
      </c>
      <c r="EA23" s="45" t="s">
        <v>52</v>
      </c>
      <c r="EB23" s="45">
        <v>1</v>
      </c>
      <c r="EC23" s="35" t="s">
        <v>52</v>
      </c>
      <c r="ED23" s="35">
        <v>0</v>
      </c>
      <c r="EE23" s="45">
        <v>0</v>
      </c>
      <c r="EF23" s="35">
        <v>0</v>
      </c>
      <c r="EG23" s="45">
        <v>0</v>
      </c>
      <c r="EH23" s="35">
        <v>0</v>
      </c>
      <c r="EI23" s="37">
        <v>2</v>
      </c>
      <c r="EK23" s="20">
        <v>21</v>
      </c>
      <c r="EL23" s="52" t="s">
        <v>66</v>
      </c>
      <c r="EM23" s="53"/>
      <c r="EN23" s="53"/>
      <c r="EO23" s="53"/>
      <c r="EP23" s="53"/>
      <c r="EQ23" s="53"/>
      <c r="ER23" s="53"/>
      <c r="ES23" s="54"/>
      <c r="EU23" s="20">
        <v>20</v>
      </c>
      <c r="EV23" s="52" t="s">
        <v>77</v>
      </c>
      <c r="EW23" s="53"/>
      <c r="EX23" s="53"/>
      <c r="EY23" s="53"/>
      <c r="EZ23" s="53"/>
      <c r="FA23" s="53"/>
      <c r="FB23" s="53"/>
      <c r="FC23" s="53"/>
      <c r="FD23" s="53"/>
      <c r="FE23" s="54"/>
      <c r="FG23" s="55" t="s">
        <v>61</v>
      </c>
      <c r="FH23" s="55"/>
      <c r="FI23" s="55"/>
      <c r="FJ23" s="55"/>
      <c r="FK23" s="55"/>
      <c r="FL23" s="55"/>
      <c r="FM23" s="55"/>
      <c r="FO23" s="55" t="s">
        <v>61</v>
      </c>
      <c r="FP23" s="55"/>
      <c r="FQ23" s="55"/>
      <c r="FR23" s="55"/>
      <c r="FS23" s="55"/>
      <c r="FT23" s="55"/>
      <c r="FU23" s="55"/>
      <c r="FW23" s="48" t="s">
        <v>78</v>
      </c>
      <c r="FX23" s="48"/>
      <c r="FY23" s="48"/>
      <c r="FZ23" s="48"/>
      <c r="GA23" s="48"/>
      <c r="GB23" s="48"/>
      <c r="GC23" s="48"/>
      <c r="GE23" s="55" t="s">
        <v>76</v>
      </c>
      <c r="GF23" s="55"/>
      <c r="GG23" s="55"/>
      <c r="GH23" s="55"/>
      <c r="GI23" s="55"/>
      <c r="GJ23" s="55"/>
      <c r="GK23" s="55"/>
      <c r="GL23" s="55"/>
      <c r="GN23" s="55" t="s">
        <v>76</v>
      </c>
      <c r="GO23" s="55"/>
      <c r="GP23" s="55"/>
      <c r="GQ23" s="55"/>
      <c r="GR23" s="55"/>
      <c r="GS23" s="55"/>
      <c r="GT23" s="55"/>
      <c r="GU23" s="55"/>
      <c r="GV23" s="55"/>
      <c r="GW23" s="55"/>
    </row>
    <row r="24" spans="2:205" x14ac:dyDescent="0.25">
      <c r="B24" s="20" t="s">
        <v>28</v>
      </c>
      <c r="C24" s="20" t="s">
        <v>52</v>
      </c>
      <c r="D24" s="20">
        <v>1</v>
      </c>
      <c r="E24" s="20">
        <v>1</v>
      </c>
      <c r="F24" s="20">
        <v>1</v>
      </c>
      <c r="G24" s="20">
        <v>2</v>
      </c>
      <c r="H24" s="20">
        <v>2</v>
      </c>
      <c r="I24" s="20">
        <v>0</v>
      </c>
      <c r="J24" s="20">
        <v>0</v>
      </c>
      <c r="K24" s="20">
        <v>0</v>
      </c>
      <c r="L24" s="20">
        <f>K24+J24+I24+H24+G24+F24+E24+D24</f>
        <v>7</v>
      </c>
      <c r="N24" s="20" t="s">
        <v>28</v>
      </c>
      <c r="O24" s="20">
        <f>O5+O15</f>
        <v>0</v>
      </c>
      <c r="P24" s="20">
        <v>0</v>
      </c>
      <c r="Q24" s="20">
        <f t="shared" ref="Q24:Y24" si="0">Q5+Q15</f>
        <v>2</v>
      </c>
      <c r="R24" s="20">
        <f t="shared" si="0"/>
        <v>0</v>
      </c>
      <c r="S24" s="20">
        <f t="shared" si="0"/>
        <v>1</v>
      </c>
      <c r="T24" s="20">
        <f t="shared" si="0"/>
        <v>1</v>
      </c>
      <c r="U24" s="20">
        <f t="shared" si="0"/>
        <v>0</v>
      </c>
      <c r="V24" s="20">
        <f t="shared" si="0"/>
        <v>0</v>
      </c>
      <c r="W24" s="20">
        <f t="shared" si="0"/>
        <v>1</v>
      </c>
      <c r="X24" s="20">
        <f t="shared" si="0"/>
        <v>0</v>
      </c>
      <c r="Y24" s="20">
        <f t="shared" si="0"/>
        <v>5</v>
      </c>
      <c r="AB24" s="38">
        <v>21</v>
      </c>
      <c r="AC24" s="44">
        <v>0</v>
      </c>
      <c r="AD24" s="38" t="s">
        <v>52</v>
      </c>
      <c r="AE24" s="38">
        <v>0</v>
      </c>
      <c r="AF24" s="44" t="s">
        <v>52</v>
      </c>
      <c r="AG24" s="38">
        <v>1</v>
      </c>
      <c r="AH24" s="44" t="s">
        <v>52</v>
      </c>
      <c r="AI24" s="44">
        <v>0</v>
      </c>
      <c r="AJ24" s="38">
        <v>1</v>
      </c>
      <c r="AK24" s="38">
        <v>2</v>
      </c>
      <c r="AM24" s="20" t="s">
        <v>28</v>
      </c>
      <c r="AN24" s="20">
        <v>0</v>
      </c>
      <c r="AO24" s="20">
        <v>8</v>
      </c>
      <c r="AP24" s="20">
        <v>0</v>
      </c>
      <c r="AQ24" s="20">
        <v>3</v>
      </c>
      <c r="AR24" s="20">
        <v>5</v>
      </c>
      <c r="AS24" s="20">
        <v>11</v>
      </c>
      <c r="AT24" s="20">
        <v>0</v>
      </c>
      <c r="AU24" s="20">
        <v>3</v>
      </c>
      <c r="AV24" s="20">
        <v>1</v>
      </c>
      <c r="AW24" s="20">
        <f>AN24+AO24+AP24+AQ24+AR24+AS24+AT24+AU24+AV24</f>
        <v>31</v>
      </c>
      <c r="AY24" s="20" t="s">
        <v>28</v>
      </c>
      <c r="AZ24" s="22">
        <v>0</v>
      </c>
      <c r="BA24" s="24">
        <v>0</v>
      </c>
      <c r="BB24" s="22">
        <v>0</v>
      </c>
      <c r="BC24" s="24">
        <v>1</v>
      </c>
      <c r="BD24" s="22">
        <v>1</v>
      </c>
      <c r="BE24" s="24">
        <v>1</v>
      </c>
      <c r="BF24" s="22">
        <v>0</v>
      </c>
      <c r="BG24" s="24">
        <v>0</v>
      </c>
      <c r="BH24" s="22">
        <v>0</v>
      </c>
      <c r="BI24" s="24">
        <v>1</v>
      </c>
      <c r="BJ24" s="27">
        <v>4</v>
      </c>
      <c r="BL24" s="28" t="s">
        <v>28</v>
      </c>
      <c r="BM24" s="20">
        <v>0</v>
      </c>
      <c r="BN24" s="20">
        <v>0</v>
      </c>
      <c r="BO24" s="20">
        <v>1</v>
      </c>
      <c r="BP24" s="20">
        <v>0</v>
      </c>
      <c r="BQ24" s="20">
        <v>1</v>
      </c>
      <c r="BS24" s="20" t="s">
        <v>28</v>
      </c>
      <c r="BT24" s="20">
        <f>BT5+BT9</f>
        <v>0</v>
      </c>
      <c r="BU24" s="20">
        <f>BU5+BU9</f>
        <v>1</v>
      </c>
      <c r="BV24" s="20">
        <f>BV5+BV9</f>
        <v>0</v>
      </c>
      <c r="BW24" s="20">
        <f>BW5+BW9</f>
        <v>0</v>
      </c>
      <c r="BX24" s="20">
        <v>2</v>
      </c>
      <c r="BY24" s="20">
        <f>BY5+BY9</f>
        <v>0</v>
      </c>
      <c r="BZ24" s="20">
        <v>3</v>
      </c>
      <c r="CB24" s="20" t="s">
        <v>28</v>
      </c>
      <c r="CC24" s="20">
        <v>0</v>
      </c>
      <c r="CD24" s="20">
        <v>1</v>
      </c>
      <c r="CE24" s="20">
        <v>1</v>
      </c>
      <c r="CF24" s="20">
        <v>1</v>
      </c>
      <c r="CG24" s="20">
        <v>0</v>
      </c>
      <c r="CH24" s="20">
        <v>0</v>
      </c>
      <c r="CI24" s="20">
        <v>0</v>
      </c>
      <c r="CJ24" s="20">
        <v>1</v>
      </c>
      <c r="CK24" s="20">
        <v>0</v>
      </c>
      <c r="CL24" s="20">
        <v>0</v>
      </c>
      <c r="CM24" s="20">
        <v>4</v>
      </c>
      <c r="CO24" s="31" t="s">
        <v>28</v>
      </c>
      <c r="CP24" s="25">
        <v>0</v>
      </c>
      <c r="CQ24" s="26">
        <v>7</v>
      </c>
      <c r="CR24" s="25">
        <v>4</v>
      </c>
      <c r="CS24" s="26">
        <v>0</v>
      </c>
      <c r="CT24" s="25">
        <v>2</v>
      </c>
      <c r="CU24" s="26">
        <v>7</v>
      </c>
      <c r="CV24" s="25">
        <v>2</v>
      </c>
      <c r="CW24" s="26">
        <v>2</v>
      </c>
      <c r="CX24" s="32">
        <v>22</v>
      </c>
      <c r="CZ24" s="20" t="s">
        <v>28</v>
      </c>
      <c r="DA24" s="20">
        <v>0</v>
      </c>
      <c r="DB24" s="20">
        <v>1</v>
      </c>
      <c r="DC24" s="20">
        <v>0</v>
      </c>
      <c r="DD24" s="20">
        <v>2</v>
      </c>
      <c r="DE24" s="20">
        <v>1</v>
      </c>
      <c r="DF24" s="20">
        <v>1</v>
      </c>
      <c r="DG24" s="20">
        <v>2</v>
      </c>
      <c r="DH24" s="20">
        <v>7</v>
      </c>
      <c r="DJ24" s="31" t="s">
        <v>28</v>
      </c>
      <c r="DK24" s="31">
        <v>0</v>
      </c>
      <c r="DL24" s="31">
        <v>2</v>
      </c>
      <c r="DM24" s="31">
        <v>2</v>
      </c>
      <c r="DN24" s="31">
        <v>4</v>
      </c>
      <c r="DO24" s="31">
        <v>5</v>
      </c>
      <c r="DP24" s="31">
        <v>0</v>
      </c>
      <c r="DQ24" s="31">
        <v>2</v>
      </c>
      <c r="DR24" s="31">
        <v>1</v>
      </c>
      <c r="DS24" s="31">
        <v>4</v>
      </c>
      <c r="DT24" s="31">
        <v>4</v>
      </c>
      <c r="DU24" s="31">
        <v>2</v>
      </c>
      <c r="DV24" s="31">
        <v>26</v>
      </c>
      <c r="DX24" s="20" t="s">
        <v>28</v>
      </c>
      <c r="DY24" s="31">
        <v>0</v>
      </c>
      <c r="DZ24" s="31">
        <v>3</v>
      </c>
      <c r="EA24" s="31">
        <v>4</v>
      </c>
      <c r="EB24" s="31"/>
      <c r="EC24" s="31">
        <v>3</v>
      </c>
      <c r="ED24" s="31"/>
      <c r="EE24" s="31">
        <v>3</v>
      </c>
      <c r="EF24" s="31">
        <v>3</v>
      </c>
      <c r="EG24" s="31">
        <v>3</v>
      </c>
      <c r="EH24" s="31">
        <v>2</v>
      </c>
      <c r="EI24" s="31">
        <v>20</v>
      </c>
      <c r="EK24" s="20" t="s">
        <v>28</v>
      </c>
      <c r="EL24" s="20">
        <v>0</v>
      </c>
      <c r="EM24" s="20">
        <v>3</v>
      </c>
      <c r="EN24" s="20">
        <v>7</v>
      </c>
      <c r="EO24" s="20">
        <v>7</v>
      </c>
      <c r="EP24" s="20">
        <v>6</v>
      </c>
      <c r="EQ24" s="20">
        <v>0</v>
      </c>
      <c r="ER24" s="20">
        <v>0</v>
      </c>
      <c r="ES24" s="20">
        <v>23</v>
      </c>
      <c r="EU24" s="20" t="s">
        <v>28</v>
      </c>
      <c r="EV24" s="20" t="e">
        <f>#REF!+#REF!+#REF!+#REF!+EV4+EV7+EV9+EV11+EV15</f>
        <v>#REF!</v>
      </c>
      <c r="EW24" s="20">
        <v>9</v>
      </c>
      <c r="EX24" s="20" t="e">
        <f>#REF!+#REF!+#REF!+#REF!+EX4+EX7+EX9+EX11+EX15</f>
        <v>#REF!</v>
      </c>
      <c r="EY24" s="20">
        <v>8</v>
      </c>
      <c r="EZ24" s="20">
        <v>8</v>
      </c>
      <c r="FA24" s="20">
        <v>5</v>
      </c>
      <c r="FB24" s="20">
        <v>4</v>
      </c>
      <c r="FC24" s="20">
        <v>1</v>
      </c>
      <c r="FD24" s="20">
        <v>4</v>
      </c>
      <c r="FE24" s="20">
        <v>45</v>
      </c>
      <c r="FG24" s="42" t="s">
        <v>28</v>
      </c>
      <c r="FH24" s="22">
        <v>0</v>
      </c>
      <c r="FI24" s="23">
        <v>5</v>
      </c>
      <c r="FJ24" s="23">
        <v>1</v>
      </c>
      <c r="FK24" s="22">
        <v>3</v>
      </c>
      <c r="FL24" s="23">
        <v>1</v>
      </c>
      <c r="FM24" s="20">
        <f>SUM(FH24:FL24)</f>
        <v>10</v>
      </c>
      <c r="FO24" s="20" t="s">
        <v>28</v>
      </c>
      <c r="FP24" s="23">
        <v>0</v>
      </c>
      <c r="FQ24" s="23">
        <v>0</v>
      </c>
      <c r="FR24" s="23">
        <v>0</v>
      </c>
      <c r="FS24" s="23">
        <v>0</v>
      </c>
      <c r="FT24" s="23">
        <v>0</v>
      </c>
      <c r="FU24" s="20">
        <v>0</v>
      </c>
      <c r="FW24" s="55" t="s">
        <v>55</v>
      </c>
      <c r="FX24" s="55"/>
      <c r="FY24" s="55"/>
      <c r="FZ24" s="55"/>
      <c r="GA24" s="55"/>
      <c r="GB24" s="55"/>
      <c r="GC24" s="55"/>
      <c r="GE24" s="20" t="s">
        <v>28</v>
      </c>
      <c r="GF24" s="22">
        <v>0</v>
      </c>
      <c r="GG24" s="24">
        <v>1</v>
      </c>
      <c r="GH24" s="22">
        <v>0</v>
      </c>
      <c r="GI24" s="24">
        <v>1</v>
      </c>
      <c r="GJ24" s="22">
        <v>0</v>
      </c>
      <c r="GK24" s="24">
        <v>2</v>
      </c>
      <c r="GL24" s="20">
        <v>4</v>
      </c>
      <c r="GN24" s="28" t="s">
        <v>28</v>
      </c>
      <c r="GO24" s="22">
        <v>0</v>
      </c>
      <c r="GP24" s="23">
        <v>2</v>
      </c>
      <c r="GQ24" s="22">
        <v>2</v>
      </c>
      <c r="GR24" s="23">
        <v>2</v>
      </c>
      <c r="GS24" s="22">
        <v>1</v>
      </c>
      <c r="GT24" s="23">
        <v>1</v>
      </c>
      <c r="GU24" s="22">
        <v>4</v>
      </c>
      <c r="GV24" s="23">
        <v>2</v>
      </c>
      <c r="GW24" s="28">
        <v>14</v>
      </c>
    </row>
    <row r="25" spans="2:205" x14ac:dyDescent="0.25">
      <c r="AB25" s="38">
        <v>25</v>
      </c>
      <c r="AC25" s="44">
        <v>0</v>
      </c>
      <c r="AD25" s="38" t="s">
        <v>52</v>
      </c>
      <c r="AE25" s="38">
        <v>0</v>
      </c>
      <c r="AF25" s="44" t="s">
        <v>52</v>
      </c>
      <c r="AG25" s="38">
        <v>0</v>
      </c>
      <c r="AH25" s="44" t="s">
        <v>52</v>
      </c>
      <c r="AI25" s="44">
        <v>0</v>
      </c>
      <c r="AJ25" s="38">
        <v>0</v>
      </c>
      <c r="AK25" s="38">
        <v>0</v>
      </c>
      <c r="FW25" s="20" t="s">
        <v>28</v>
      </c>
      <c r="FX25" s="23">
        <v>0</v>
      </c>
      <c r="FY25" s="23">
        <v>1</v>
      </c>
      <c r="FZ25" s="23">
        <v>0</v>
      </c>
      <c r="GA25" s="23">
        <v>0</v>
      </c>
      <c r="GB25" s="23">
        <v>0</v>
      </c>
      <c r="GC25" s="20">
        <v>1</v>
      </c>
    </row>
    <row r="26" spans="2:205" x14ac:dyDescent="0.25">
      <c r="X26" s="43"/>
      <c r="AB26" s="20" t="s">
        <v>28</v>
      </c>
      <c r="AC26" s="22">
        <f>AC5+AC21+AC23+AC24+AC25</f>
        <v>0</v>
      </c>
      <c r="AD26" s="24">
        <v>0</v>
      </c>
      <c r="AE26" s="24">
        <v>1</v>
      </c>
      <c r="AF26" s="22">
        <v>3</v>
      </c>
      <c r="AG26" s="22" t="s">
        <v>52</v>
      </c>
      <c r="AH26" s="24">
        <v>2</v>
      </c>
      <c r="AI26" s="24">
        <v>0</v>
      </c>
      <c r="AJ26" s="22">
        <v>1</v>
      </c>
      <c r="AK26" s="20">
        <v>6</v>
      </c>
    </row>
  </sheetData>
  <mergeCells count="351">
    <mergeCell ref="FO22:FU22"/>
    <mergeCell ref="FO23:FU23"/>
    <mergeCell ref="FW23:GC23"/>
    <mergeCell ref="FW24:GC24"/>
    <mergeCell ref="GE22:GL22"/>
    <mergeCell ref="GE23:GL23"/>
    <mergeCell ref="GN22:GW22"/>
    <mergeCell ref="GN23:GW23"/>
    <mergeCell ref="DJ22:DV22"/>
    <mergeCell ref="DX22:EI22"/>
    <mergeCell ref="EK22:ES22"/>
    <mergeCell ref="EL23:ES23"/>
    <mergeCell ref="EU22:FE22"/>
    <mergeCell ref="EV23:FE23"/>
    <mergeCell ref="FG22:FM22"/>
    <mergeCell ref="FG23:FM23"/>
    <mergeCell ref="BL22:BQ22"/>
    <mergeCell ref="BL23:BQ23"/>
    <mergeCell ref="BS22:BZ22"/>
    <mergeCell ref="BT23:BZ23"/>
    <mergeCell ref="CB22:CM22"/>
    <mergeCell ref="CB23:CM23"/>
    <mergeCell ref="CO22:CX22"/>
    <mergeCell ref="CO23:CX23"/>
    <mergeCell ref="CZ22:DH22"/>
    <mergeCell ref="CZ23:DH23"/>
    <mergeCell ref="FW22:GC22"/>
    <mergeCell ref="GN21:GW21"/>
    <mergeCell ref="B22:L22"/>
    <mergeCell ref="N22:Y22"/>
    <mergeCell ref="N23:Y23"/>
    <mergeCell ref="AB22:AK22"/>
    <mergeCell ref="DX20:EI20"/>
    <mergeCell ref="DX21:EI21"/>
    <mergeCell ref="BS20:BZ20"/>
    <mergeCell ref="BT21:BZ21"/>
    <mergeCell ref="CB20:CM20"/>
    <mergeCell ref="CO20:CX20"/>
    <mergeCell ref="CZ20:DH20"/>
    <mergeCell ref="DJ20:DV20"/>
    <mergeCell ref="AM20:AW20"/>
    <mergeCell ref="AY20:BJ20"/>
    <mergeCell ref="AY21:BJ21"/>
    <mergeCell ref="BL20:BQ20"/>
    <mergeCell ref="BL21:BQ21"/>
    <mergeCell ref="AM22:AW22"/>
    <mergeCell ref="AN23:AW23"/>
    <mergeCell ref="AY22:BJ22"/>
    <mergeCell ref="AZ23:BJ23"/>
    <mergeCell ref="FO21:FU21"/>
    <mergeCell ref="GE21:GL21"/>
    <mergeCell ref="B20:L20"/>
    <mergeCell ref="B21:L21"/>
    <mergeCell ref="N20:Y20"/>
    <mergeCell ref="N21:Y21"/>
    <mergeCell ref="AB20:AK20"/>
    <mergeCell ref="CB21:CM21"/>
    <mergeCell ref="CO21:CX21"/>
    <mergeCell ref="CZ21:DH21"/>
    <mergeCell ref="DJ21:DV21"/>
    <mergeCell ref="FW21:GC21"/>
    <mergeCell ref="GN19:GW19"/>
    <mergeCell ref="FW20:GC20"/>
    <mergeCell ref="DJ19:DV19"/>
    <mergeCell ref="DX19:EI19"/>
    <mergeCell ref="FG19:FM19"/>
    <mergeCell ref="FO19:FU19"/>
    <mergeCell ref="FO20:FU20"/>
    <mergeCell ref="GE20:GL20"/>
    <mergeCell ref="GN20:GW20"/>
    <mergeCell ref="GN18:GW18"/>
    <mergeCell ref="N19:Y19"/>
    <mergeCell ref="AB19:AK19"/>
    <mergeCell ref="AM19:AW19"/>
    <mergeCell ref="AY19:BJ19"/>
    <mergeCell ref="BL19:BQ19"/>
    <mergeCell ref="BS19:BZ19"/>
    <mergeCell ref="CB19:CM19"/>
    <mergeCell ref="CO19:CX19"/>
    <mergeCell ref="CZ19:DH19"/>
    <mergeCell ref="EK18:ES18"/>
    <mergeCell ref="EU18:FE18"/>
    <mergeCell ref="FG18:FM18"/>
    <mergeCell ref="FO18:FU18"/>
    <mergeCell ref="FW18:GC18"/>
    <mergeCell ref="GE18:GL18"/>
    <mergeCell ref="BS18:BZ18"/>
    <mergeCell ref="CB18:CM18"/>
    <mergeCell ref="CO18:CX18"/>
    <mergeCell ref="CZ18:DH18"/>
    <mergeCell ref="DJ18:DV18"/>
    <mergeCell ref="DX18:EI18"/>
    <mergeCell ref="FW19:GC19"/>
    <mergeCell ref="GE19:GL19"/>
    <mergeCell ref="B18:L18"/>
    <mergeCell ref="N18:Y18"/>
    <mergeCell ref="AB18:AK18"/>
    <mergeCell ref="AM18:AW18"/>
    <mergeCell ref="AY18:BJ18"/>
    <mergeCell ref="BL18:BQ18"/>
    <mergeCell ref="EK17:ES17"/>
    <mergeCell ref="FG17:FM17"/>
    <mergeCell ref="FO17:FU17"/>
    <mergeCell ref="FW17:GC17"/>
    <mergeCell ref="GE17:GL17"/>
    <mergeCell ref="GN17:GW17"/>
    <mergeCell ref="BS17:BZ17"/>
    <mergeCell ref="CB17:CM17"/>
    <mergeCell ref="CO17:CX17"/>
    <mergeCell ref="CZ17:DH17"/>
    <mergeCell ref="DJ17:DV17"/>
    <mergeCell ref="DX17:EI17"/>
    <mergeCell ref="C17:L17"/>
    <mergeCell ref="N17:Y17"/>
    <mergeCell ref="AB17:AK17"/>
    <mergeCell ref="AZ17:BJ17"/>
    <mergeCell ref="BL17:BQ17"/>
    <mergeCell ref="CO16:CX16"/>
    <mergeCell ref="CZ16:DH16"/>
    <mergeCell ref="DJ16:DV16"/>
    <mergeCell ref="DX16:EI16"/>
    <mergeCell ref="B14:L14"/>
    <mergeCell ref="N14:Y14"/>
    <mergeCell ref="GE15:GL15"/>
    <mergeCell ref="GN15:GW15"/>
    <mergeCell ref="B16:L16"/>
    <mergeCell ref="N16:Y16"/>
    <mergeCell ref="AB16:AK16"/>
    <mergeCell ref="AM16:AW16"/>
    <mergeCell ref="AY16:BJ16"/>
    <mergeCell ref="BL16:BQ16"/>
    <mergeCell ref="BS16:BZ16"/>
    <mergeCell ref="CB16:CM16"/>
    <mergeCell ref="DJ15:DV15"/>
    <mergeCell ref="DX15:EI15"/>
    <mergeCell ref="EL15:ES15"/>
    <mergeCell ref="FG15:FM15"/>
    <mergeCell ref="FO15:FU15"/>
    <mergeCell ref="FW15:GC15"/>
    <mergeCell ref="FG16:FM16"/>
    <mergeCell ref="FO16:FU16"/>
    <mergeCell ref="FW16:GC16"/>
    <mergeCell ref="GE16:GL16"/>
    <mergeCell ref="GN16:GW16"/>
    <mergeCell ref="EK16:ES16"/>
    <mergeCell ref="FO13:FU13"/>
    <mergeCell ref="FW13:GC13"/>
    <mergeCell ref="GN14:GW14"/>
    <mergeCell ref="B15:L15"/>
    <mergeCell ref="N15:Y15"/>
    <mergeCell ref="AB15:AK15"/>
    <mergeCell ref="AZ15:BJ15"/>
    <mergeCell ref="BL15:BQ15"/>
    <mergeCell ref="BS15:BZ15"/>
    <mergeCell ref="CB15:CM15"/>
    <mergeCell ref="CO15:CX15"/>
    <mergeCell ref="CZ15:DH15"/>
    <mergeCell ref="EK14:ES14"/>
    <mergeCell ref="EU14:FE14"/>
    <mergeCell ref="FG14:FM14"/>
    <mergeCell ref="FO14:FU14"/>
    <mergeCell ref="FX14:GC14"/>
    <mergeCell ref="GE14:GL14"/>
    <mergeCell ref="BS14:BZ14"/>
    <mergeCell ref="CB14:CM14"/>
    <mergeCell ref="CO14:CX14"/>
    <mergeCell ref="CZ14:DH14"/>
    <mergeCell ref="DJ14:DV14"/>
    <mergeCell ref="DX14:EI14"/>
    <mergeCell ref="GE13:GL13"/>
    <mergeCell ref="GN12:GW12"/>
    <mergeCell ref="B13:L13"/>
    <mergeCell ref="N13:Y13"/>
    <mergeCell ref="AB13:AK13"/>
    <mergeCell ref="AM13:AW13"/>
    <mergeCell ref="AY13:BJ13"/>
    <mergeCell ref="BL13:BQ13"/>
    <mergeCell ref="BS13:BZ13"/>
    <mergeCell ref="CB13:CM13"/>
    <mergeCell ref="CZ13:DH13"/>
    <mergeCell ref="EK12:ES12"/>
    <mergeCell ref="EU12:FE12"/>
    <mergeCell ref="FG12:FM12"/>
    <mergeCell ref="FO12:FU12"/>
    <mergeCell ref="FW12:GC12"/>
    <mergeCell ref="GE12:GL12"/>
    <mergeCell ref="BS12:BZ12"/>
    <mergeCell ref="CB12:CM12"/>
    <mergeCell ref="CO12:CX12"/>
    <mergeCell ref="CZ12:DH12"/>
    <mergeCell ref="DJ12:DV12"/>
    <mergeCell ref="DX12:EI12"/>
    <mergeCell ref="DJ13:DV13"/>
    <mergeCell ref="FO11:FU11"/>
    <mergeCell ref="FW11:GC11"/>
    <mergeCell ref="GE11:GL11"/>
    <mergeCell ref="GN11:GW11"/>
    <mergeCell ref="B12:L12"/>
    <mergeCell ref="N12:Y12"/>
    <mergeCell ref="AB12:AK12"/>
    <mergeCell ref="AM12:AW12"/>
    <mergeCell ref="AY12:BJ12"/>
    <mergeCell ref="BL12:BQ12"/>
    <mergeCell ref="BS11:BZ11"/>
    <mergeCell ref="CB11:CM11"/>
    <mergeCell ref="CZ11:DH11"/>
    <mergeCell ref="DJ11:DV11"/>
    <mergeCell ref="DX11:EI11"/>
    <mergeCell ref="FG11:FM11"/>
    <mergeCell ref="B11:L11"/>
    <mergeCell ref="N11:Y11"/>
    <mergeCell ref="AB11:AK11"/>
    <mergeCell ref="AY11:BJ11"/>
    <mergeCell ref="BL11:BQ11"/>
    <mergeCell ref="CO10:CX10"/>
    <mergeCell ref="CZ10:DH10"/>
    <mergeCell ref="DJ10:DV10"/>
    <mergeCell ref="DX10:EI10"/>
    <mergeCell ref="GE9:GL9"/>
    <mergeCell ref="GN9:GW9"/>
    <mergeCell ref="B10:L10"/>
    <mergeCell ref="N10:Y10"/>
    <mergeCell ref="AB10:AK10"/>
    <mergeCell ref="AM10:AW10"/>
    <mergeCell ref="AY10:BJ10"/>
    <mergeCell ref="BL10:BQ10"/>
    <mergeCell ref="BS10:BZ10"/>
    <mergeCell ref="CB10:CM10"/>
    <mergeCell ref="CO9:CX9"/>
    <mergeCell ref="CZ9:DH9"/>
    <mergeCell ref="DX9:EI9"/>
    <mergeCell ref="FG9:FM9"/>
    <mergeCell ref="FO9:FU9"/>
    <mergeCell ref="FX9:GC9"/>
    <mergeCell ref="FG10:FM10"/>
    <mergeCell ref="FO10:FU10"/>
    <mergeCell ref="FX10:GC10"/>
    <mergeCell ref="GE10:GL10"/>
    <mergeCell ref="GN10:GW10"/>
    <mergeCell ref="EK10:ES10"/>
    <mergeCell ref="EU10:FE10"/>
    <mergeCell ref="B9:L9"/>
    <mergeCell ref="N9:Y9"/>
    <mergeCell ref="AB9:AK9"/>
    <mergeCell ref="AM9:AW9"/>
    <mergeCell ref="AZ9:BJ9"/>
    <mergeCell ref="BL9:BQ9"/>
    <mergeCell ref="BS9:BZ9"/>
    <mergeCell ref="CB9:CM9"/>
    <mergeCell ref="DX8:EI8"/>
    <mergeCell ref="BL8:BQ8"/>
    <mergeCell ref="BS8:BZ8"/>
    <mergeCell ref="CB8:CM8"/>
    <mergeCell ref="CO8:CX8"/>
    <mergeCell ref="CZ8:DH8"/>
    <mergeCell ref="DJ8:DV8"/>
    <mergeCell ref="FO7:FU7"/>
    <mergeCell ref="GE7:GL7"/>
    <mergeCell ref="GN7:GW7"/>
    <mergeCell ref="B8:L8"/>
    <mergeCell ref="N8:Y8"/>
    <mergeCell ref="AB8:AK8"/>
    <mergeCell ref="AM8:AW8"/>
    <mergeCell ref="AY8:BJ8"/>
    <mergeCell ref="GE8:GL8"/>
    <mergeCell ref="GN8:GW8"/>
    <mergeCell ref="EK8:ES8"/>
    <mergeCell ref="EU8:FE8"/>
    <mergeCell ref="FG8:FM8"/>
    <mergeCell ref="FO8:FU8"/>
    <mergeCell ref="FW8:GC8"/>
    <mergeCell ref="B7:L7"/>
    <mergeCell ref="N7:Y7"/>
    <mergeCell ref="AB7:AK7"/>
    <mergeCell ref="AY7:BJ7"/>
    <mergeCell ref="BL7:BQ7"/>
    <mergeCell ref="BS7:BZ7"/>
    <mergeCell ref="CB7:CM7"/>
    <mergeCell ref="CO7:CX7"/>
    <mergeCell ref="CZ7:DH7"/>
    <mergeCell ref="FO4:FU4"/>
    <mergeCell ref="FW4:GC4"/>
    <mergeCell ref="GE4:GL4"/>
    <mergeCell ref="GN4:GW4"/>
    <mergeCell ref="B6:L6"/>
    <mergeCell ref="N6:Y6"/>
    <mergeCell ref="AB6:AK6"/>
    <mergeCell ref="AM6:AW6"/>
    <mergeCell ref="AY6:BJ6"/>
    <mergeCell ref="BL6:BQ6"/>
    <mergeCell ref="CZ4:DH4"/>
    <mergeCell ref="DJ4:DV4"/>
    <mergeCell ref="DX4:EI4"/>
    <mergeCell ref="EK4:ES4"/>
    <mergeCell ref="EU4:FE4"/>
    <mergeCell ref="FG4:FM4"/>
    <mergeCell ref="GN6:GW6"/>
    <mergeCell ref="EK6:ES6"/>
    <mergeCell ref="EU6:FE6"/>
    <mergeCell ref="FG6:FM6"/>
    <mergeCell ref="FO6:FU6"/>
    <mergeCell ref="FW6:GC6"/>
    <mergeCell ref="GE6:GL6"/>
    <mergeCell ref="BS6:BZ6"/>
    <mergeCell ref="GN2:GV2"/>
    <mergeCell ref="B4:L4"/>
    <mergeCell ref="N4:Y4"/>
    <mergeCell ref="AB4:AK4"/>
    <mergeCell ref="AM4:AW4"/>
    <mergeCell ref="AY4:BJ4"/>
    <mergeCell ref="BL4:BQ4"/>
    <mergeCell ref="BS4:BZ4"/>
    <mergeCell ref="CB4:CM4"/>
    <mergeCell ref="CO4:CX4"/>
    <mergeCell ref="EK2:ES2"/>
    <mergeCell ref="EU2:FE2"/>
    <mergeCell ref="FG2:FM2"/>
    <mergeCell ref="FO2:FU2"/>
    <mergeCell ref="FW2:GC2"/>
    <mergeCell ref="GE2:GL2"/>
    <mergeCell ref="BS2:BZ2"/>
    <mergeCell ref="CB2:CM2"/>
    <mergeCell ref="CO2:CX2"/>
    <mergeCell ref="CZ2:DH2"/>
    <mergeCell ref="DJ2:DV2"/>
    <mergeCell ref="DX2:EI2"/>
    <mergeCell ref="B2:L2"/>
    <mergeCell ref="N2:Y2"/>
    <mergeCell ref="AB2:AK2"/>
    <mergeCell ref="AM2:AW2"/>
    <mergeCell ref="AY2:BJ2"/>
    <mergeCell ref="BL2:BQ2"/>
    <mergeCell ref="EK20:ES20"/>
    <mergeCell ref="EU20:FE20"/>
    <mergeCell ref="EV21:FE21"/>
    <mergeCell ref="FG20:FM20"/>
    <mergeCell ref="FG21:FM21"/>
    <mergeCell ref="CB6:CM6"/>
    <mergeCell ref="CO6:CX6"/>
    <mergeCell ref="CZ6:DH6"/>
    <mergeCell ref="DJ6:DV6"/>
    <mergeCell ref="DX6:EI6"/>
    <mergeCell ref="DJ7:DV7"/>
    <mergeCell ref="FG7:FM7"/>
    <mergeCell ref="AB14:AK14"/>
    <mergeCell ref="AM14:AW14"/>
    <mergeCell ref="AY14:BJ14"/>
    <mergeCell ref="BL14:BQ14"/>
    <mergeCell ref="DX13:EI13"/>
    <mergeCell ref="FG13:FM13"/>
    <mergeCell ref="EU16:F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2019-01-10T17:08:01Z</dcterms:created>
  <dcterms:modified xsi:type="dcterms:W3CDTF">2019-01-14T21:42:04Z</dcterms:modified>
</cp:coreProperties>
</file>